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er Atıcı\Desktop\"/>
    </mc:Choice>
  </mc:AlternateContent>
  <xr:revisionPtr revIDLastSave="0" documentId="13_ncr:1_{AA7F1E61-40CE-4115-926A-895FDF1268A8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45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Ders_Programı!$A$1:$J$268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U306" i="2" s="1"/>
  <c r="U306" i="1" s="1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V300" i="6" s="1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T298" i="3" s="1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Q248" i="2" s="1"/>
  <c r="Q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O232" i="2" s="1"/>
  <c r="O232" i="1" s="1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U228" i="6" s="1"/>
  <c r="J227" i="10"/>
  <c r="I227" i="10"/>
  <c r="H227" i="10"/>
  <c r="G227" i="10"/>
  <c r="F227" i="10"/>
  <c r="E227" i="10"/>
  <c r="J226" i="10"/>
  <c r="I226" i="10"/>
  <c r="W226" i="2" s="1"/>
  <c r="W226" i="1" s="1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U214" i="3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N210" i="3" s="1"/>
  <c r="J210" i="10"/>
  <c r="I210" i="10"/>
  <c r="I210" i="6" s="1"/>
  <c r="BG210" i="1" s="1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L202" i="6" s="1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R196" i="4" s="1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K188" i="3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R174" i="4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V170" i="6" s="1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W166" i="6" s="1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P162" i="4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U148" i="5" s="1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P140" i="4" s="1"/>
  <c r="J140" i="10"/>
  <c r="I140" i="10"/>
  <c r="K140" i="5" s="1"/>
  <c r="AW140" i="1" s="1"/>
  <c r="H140" i="10"/>
  <c r="G140" i="10"/>
  <c r="F140" i="10"/>
  <c r="E140" i="10"/>
  <c r="U140" i="5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N138" i="3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J126" i="2" s="1"/>
  <c r="J126" i="1" s="1"/>
  <c r="G126" i="10"/>
  <c r="F126" i="10"/>
  <c r="E126" i="10"/>
  <c r="J125" i="10"/>
  <c r="I125" i="10"/>
  <c r="H125" i="10"/>
  <c r="G125" i="10"/>
  <c r="F125" i="10"/>
  <c r="E125" i="10"/>
  <c r="Q124" i="3" s="1"/>
  <c r="J124" i="10"/>
  <c r="I124" i="10"/>
  <c r="G124" i="6" s="1"/>
  <c r="BE124" i="1" s="1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K118" i="5" s="1"/>
  <c r="AW118" i="1" s="1"/>
  <c r="G118" i="10"/>
  <c r="F118" i="10"/>
  <c r="E118" i="10"/>
  <c r="R118" i="5" s="1"/>
  <c r="J117" i="10"/>
  <c r="I117" i="10"/>
  <c r="H117" i="10"/>
  <c r="G117" i="10"/>
  <c r="F117" i="10"/>
  <c r="E117" i="10"/>
  <c r="W116" i="3" s="1"/>
  <c r="J116" i="10"/>
  <c r="I116" i="10"/>
  <c r="H116" i="10"/>
  <c r="G116" i="10"/>
  <c r="F116" i="10"/>
  <c r="E116" i="10"/>
  <c r="O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S108" i="3" s="1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G100" i="2" s="1"/>
  <c r="G100" i="1" s="1"/>
  <c r="J100" i="10"/>
  <c r="I100" i="10"/>
  <c r="R100" i="2" s="1"/>
  <c r="R100" i="1" s="1"/>
  <c r="H100" i="10"/>
  <c r="G100" i="10"/>
  <c r="F100" i="10"/>
  <c r="E100" i="10"/>
  <c r="T100" i="2" s="1"/>
  <c r="T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J94" i="4" s="1"/>
  <c r="AJ94" i="1" s="1"/>
  <c r="G94" i="10"/>
  <c r="F94" i="10"/>
  <c r="E94" i="10"/>
  <c r="T94" i="3" s="1"/>
  <c r="J93" i="10"/>
  <c r="I93" i="10"/>
  <c r="H93" i="10"/>
  <c r="G93" i="10"/>
  <c r="F93" i="10"/>
  <c r="E93" i="10"/>
  <c r="J92" i="10"/>
  <c r="I92" i="10"/>
  <c r="G92" i="6" s="1"/>
  <c r="BE92" i="1" s="1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D86" i="2" s="1"/>
  <c r="D86" i="1" s="1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L82" i="3" s="1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5" s="1"/>
  <c r="AS78" i="1" s="1"/>
  <c r="G78" i="10"/>
  <c r="F78" i="10"/>
  <c r="E78" i="10"/>
  <c r="R78" i="6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V74" i="3" s="1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W60" i="6" s="1"/>
  <c r="J60" i="10"/>
  <c r="I60" i="10"/>
  <c r="D60" i="6" s="1"/>
  <c r="BB60" i="1" s="1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Q52" i="6" s="1"/>
  <c r="J52" i="10"/>
  <c r="I52" i="10"/>
  <c r="E52" i="3" s="1"/>
  <c r="Y52" i="1" s="1"/>
  <c r="H52" i="10"/>
  <c r="G52" i="10"/>
  <c r="F52" i="10"/>
  <c r="E52" i="10"/>
  <c r="J51" i="10"/>
  <c r="I51" i="10"/>
  <c r="H51" i="10"/>
  <c r="G51" i="10"/>
  <c r="F51" i="10"/>
  <c r="E51" i="10"/>
  <c r="J50" i="10"/>
  <c r="I50" i="10"/>
  <c r="I50" i="6" s="1"/>
  <c r="BG50" i="1" s="1"/>
  <c r="H50" i="10"/>
  <c r="G50" i="10"/>
  <c r="F50" i="10"/>
  <c r="E50" i="10"/>
  <c r="O50" i="6" s="1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I42" i="6" s="1"/>
  <c r="BG42" i="1" s="1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V40" i="6" s="1"/>
  <c r="J39" i="10"/>
  <c r="I39" i="10"/>
  <c r="H39" i="10"/>
  <c r="G39" i="10"/>
  <c r="F39" i="10"/>
  <c r="E39" i="10"/>
  <c r="J38" i="10"/>
  <c r="I38" i="10"/>
  <c r="H38" i="10"/>
  <c r="E38" i="2" s="1"/>
  <c r="E38" i="1" s="1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K34" i="4" s="1"/>
  <c r="AK34" i="1" s="1"/>
  <c r="H34" i="10"/>
  <c r="G34" i="10"/>
  <c r="F34" i="10"/>
  <c r="E34" i="10"/>
  <c r="M34" i="6" s="1"/>
  <c r="J33" i="10"/>
  <c r="I33" i="10"/>
  <c r="H33" i="10"/>
  <c r="G33" i="10"/>
  <c r="F33" i="10"/>
  <c r="E33" i="10"/>
  <c r="J32" i="10"/>
  <c r="I32" i="10"/>
  <c r="H32" i="10"/>
  <c r="G32" i="10"/>
  <c r="F32" i="10"/>
  <c r="E32" i="10"/>
  <c r="W32" i="6" s="1"/>
  <c r="J31" i="10"/>
  <c r="I31" i="10"/>
  <c r="H31" i="10"/>
  <c r="G31" i="10"/>
  <c r="F31" i="10"/>
  <c r="E31" i="10"/>
  <c r="J30" i="10"/>
  <c r="I30" i="10"/>
  <c r="H30" i="10"/>
  <c r="G30" i="5" s="1"/>
  <c r="AS30" i="1" s="1"/>
  <c r="G30" i="10"/>
  <c r="F30" i="10"/>
  <c r="E30" i="10"/>
  <c r="J29" i="10"/>
  <c r="I29" i="10"/>
  <c r="H29" i="10"/>
  <c r="G29" i="10"/>
  <c r="F29" i="10"/>
  <c r="E29" i="10"/>
  <c r="V28" i="3" s="1"/>
  <c r="J28" i="10"/>
  <c r="I28" i="10"/>
  <c r="G28" i="5" s="1"/>
  <c r="AS28" i="1" s="1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V26" i="6" s="1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U4" i="5" s="1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G6" i="3" s="1"/>
  <c r="AA6" i="1" s="1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6" s="1"/>
  <c r="BF14" i="1" s="1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F16" i="6" s="1"/>
  <c r="BD16" i="1" s="1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V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T2" i="6" s="1"/>
  <c r="I2" i="10"/>
  <c r="J2" i="10"/>
  <c r="H2" i="10"/>
  <c r="F2" i="10"/>
  <c r="G2" i="10"/>
  <c r="J3" i="10"/>
  <c r="E2" i="10"/>
  <c r="U18" i="6"/>
  <c r="P166" i="4"/>
  <c r="P170" i="4"/>
  <c r="W174" i="3"/>
  <c r="N174" i="3"/>
  <c r="S166" i="3"/>
  <c r="K140" i="2"/>
  <c r="K140" i="1" s="1"/>
  <c r="T140" i="6"/>
  <c r="L140" i="6"/>
  <c r="Q140" i="5"/>
  <c r="W140" i="6"/>
  <c r="N140" i="6"/>
  <c r="R140" i="4"/>
  <c r="U140" i="6"/>
  <c r="J140" i="5"/>
  <c r="AV140" i="1" s="1"/>
  <c r="R148" i="6"/>
  <c r="U148" i="6"/>
  <c r="M148" i="6"/>
  <c r="Q148" i="5"/>
  <c r="N148" i="3"/>
  <c r="W148" i="5"/>
  <c r="V148" i="4"/>
  <c r="U148" i="3"/>
  <c r="F140" i="2"/>
  <c r="F140" i="1" s="1"/>
  <c r="U140" i="3"/>
  <c r="K116" i="3"/>
  <c r="S116" i="3"/>
  <c r="F126" i="4"/>
  <c r="AF126" i="1" s="1"/>
  <c r="Q116" i="3"/>
  <c r="T116" i="6"/>
  <c r="L116" i="6"/>
  <c r="S116" i="5"/>
  <c r="N116" i="6"/>
  <c r="Q116" i="5"/>
  <c r="R116" i="4"/>
  <c r="Q116" i="6"/>
  <c r="O118" i="6"/>
  <c r="V118" i="6"/>
  <c r="M118" i="6"/>
  <c r="L118" i="5"/>
  <c r="AX118" i="1" s="1"/>
  <c r="S118" i="3"/>
  <c r="R122" i="6"/>
  <c r="T122" i="3"/>
  <c r="P126" i="6"/>
  <c r="U126" i="4"/>
  <c r="I126" i="3"/>
  <c r="AC126" i="1" s="1"/>
  <c r="T126" i="3"/>
  <c r="P130" i="6"/>
  <c r="S130" i="6"/>
  <c r="R130" i="6"/>
  <c r="S130" i="5"/>
  <c r="P130" i="4"/>
  <c r="W130" i="4"/>
  <c r="L130" i="3"/>
  <c r="G94" i="2"/>
  <c r="G94" i="1" s="1"/>
  <c r="O100" i="2"/>
  <c r="O100" i="1" s="1"/>
  <c r="D108" i="2"/>
  <c r="D108" i="1" s="1"/>
  <c r="M94" i="2"/>
  <c r="M94" i="1" s="1"/>
  <c r="H94" i="3"/>
  <c r="AB94" i="1" s="1"/>
  <c r="U94" i="4"/>
  <c r="Q94" i="4"/>
  <c r="W94" i="3"/>
  <c r="D94" i="6"/>
  <c r="BB94" i="1" s="1"/>
  <c r="S94" i="5"/>
  <c r="O94" i="5"/>
  <c r="BA94" i="1" s="1"/>
  <c r="R94" i="3"/>
  <c r="S94" i="6"/>
  <c r="G94" i="6"/>
  <c r="BE94" i="1" s="1"/>
  <c r="U94" i="3"/>
  <c r="E94" i="3"/>
  <c r="Y94" i="1" s="1"/>
  <c r="S100" i="6"/>
  <c r="G100" i="6"/>
  <c r="BE100" i="1" s="1"/>
  <c r="R100" i="6"/>
  <c r="F100" i="4"/>
  <c r="AF100" i="1" s="1"/>
  <c r="M100" i="4"/>
  <c r="AM100" i="1" s="1"/>
  <c r="E100" i="4"/>
  <c r="AE100" i="1" s="1"/>
  <c r="L100" i="4"/>
  <c r="AL100" i="1" s="1"/>
  <c r="D100" i="4"/>
  <c r="AD100" i="1" s="1"/>
  <c r="W100" i="4"/>
  <c r="O100" i="4"/>
  <c r="AO100" i="1" s="1"/>
  <c r="G100" i="4"/>
  <c r="AG100" i="1" s="1"/>
  <c r="P108" i="3"/>
  <c r="W108" i="3"/>
  <c r="V108" i="3"/>
  <c r="V108" i="2"/>
  <c r="V108" i="1" s="1"/>
  <c r="H86" i="2"/>
  <c r="H86" i="1" s="1"/>
  <c r="T86" i="2"/>
  <c r="T86" i="1" s="1"/>
  <c r="N74" i="3"/>
  <c r="N74" i="6"/>
  <c r="Q74" i="5"/>
  <c r="R74" i="4"/>
  <c r="T78" i="6"/>
  <c r="P78" i="6"/>
  <c r="L78" i="6"/>
  <c r="W78" i="6"/>
  <c r="S78" i="6"/>
  <c r="O78" i="6"/>
  <c r="V78" i="6"/>
  <c r="N78" i="6"/>
  <c r="U78" i="6"/>
  <c r="Q78" i="6"/>
  <c r="M78" i="6"/>
  <c r="W78" i="5"/>
  <c r="S78" i="5"/>
  <c r="O78" i="5"/>
  <c r="BA78" i="1" s="1"/>
  <c r="T78" i="4"/>
  <c r="V78" i="3"/>
  <c r="R78" i="3"/>
  <c r="N78" i="3"/>
  <c r="V78" i="5"/>
  <c r="R78" i="5"/>
  <c r="S78" i="4"/>
  <c r="U78" i="3"/>
  <c r="Q78" i="3"/>
  <c r="M78" i="3"/>
  <c r="U78" i="5"/>
  <c r="Q78" i="5"/>
  <c r="V78" i="4"/>
  <c r="R78" i="4"/>
  <c r="N78" i="4"/>
  <c r="AN78" i="1" s="1"/>
  <c r="T78" i="3"/>
  <c r="P78" i="3"/>
  <c r="L78" i="3"/>
  <c r="T78" i="5"/>
  <c r="P78" i="5"/>
  <c r="U78" i="4"/>
  <c r="Q78" i="4"/>
  <c r="W78" i="3"/>
  <c r="S78" i="3"/>
  <c r="O78" i="3"/>
  <c r="K78" i="3"/>
  <c r="O82" i="6"/>
  <c r="V82" i="6"/>
  <c r="V82" i="3"/>
  <c r="V82" i="5"/>
  <c r="T82" i="3"/>
  <c r="Q82" i="4"/>
  <c r="T86" i="6"/>
  <c r="P86" i="6"/>
  <c r="L86" i="6"/>
  <c r="H86" i="6"/>
  <c r="BF86" i="1" s="1"/>
  <c r="W86" i="6"/>
  <c r="S86" i="6"/>
  <c r="O86" i="6"/>
  <c r="G86" i="6"/>
  <c r="BE86" i="1" s="1"/>
  <c r="V86" i="6"/>
  <c r="R86" i="6"/>
  <c r="N86" i="6"/>
  <c r="U86" i="6"/>
  <c r="Q86" i="6"/>
  <c r="M86" i="6"/>
  <c r="E86" i="6"/>
  <c r="BC86" i="1" s="1"/>
  <c r="W86" i="5"/>
  <c r="S86" i="5"/>
  <c r="K86" i="5"/>
  <c r="AW86" i="1" s="1"/>
  <c r="T86" i="4"/>
  <c r="P86" i="4"/>
  <c r="L86" i="4"/>
  <c r="AL86" i="1" s="1"/>
  <c r="V86" i="3"/>
  <c r="R86" i="3"/>
  <c r="N86" i="3"/>
  <c r="J86" i="3"/>
  <c r="V86" i="5"/>
  <c r="R86" i="5"/>
  <c r="N86" i="5"/>
  <c r="AZ86" i="1" s="1"/>
  <c r="J86" i="5"/>
  <c r="AV86" i="1" s="1"/>
  <c r="W86" i="4"/>
  <c r="S86" i="4"/>
  <c r="O86" i="4"/>
  <c r="AO86" i="1" s="1"/>
  <c r="U86" i="3"/>
  <c r="Q86" i="3"/>
  <c r="M86" i="3"/>
  <c r="E86" i="3"/>
  <c r="Y86" i="1" s="1"/>
  <c r="U86" i="5"/>
  <c r="Q86" i="5"/>
  <c r="M86" i="5"/>
  <c r="AY86" i="1" s="1"/>
  <c r="E86" i="5"/>
  <c r="AQ86" i="1" s="1"/>
  <c r="V86" i="4"/>
  <c r="R86" i="4"/>
  <c r="F86" i="4"/>
  <c r="AF86" i="1" s="1"/>
  <c r="T86" i="3"/>
  <c r="P86" i="3"/>
  <c r="L86" i="3"/>
  <c r="H86" i="3"/>
  <c r="AB86" i="1" s="1"/>
  <c r="T86" i="5"/>
  <c r="P86" i="5"/>
  <c r="L86" i="5"/>
  <c r="AX86" i="1" s="1"/>
  <c r="H86" i="5"/>
  <c r="AT86" i="1"/>
  <c r="U86" i="4"/>
  <c r="Q86" i="4"/>
  <c r="I86" i="4"/>
  <c r="AI86" i="1" s="1"/>
  <c r="W86" i="3"/>
  <c r="S86" i="3"/>
  <c r="O86" i="3"/>
  <c r="K86" i="3"/>
  <c r="F86" i="2"/>
  <c r="F86" i="1" s="1"/>
  <c r="N86" i="2"/>
  <c r="N86" i="1" s="1"/>
  <c r="R86" i="2"/>
  <c r="R86" i="1" s="1"/>
  <c r="V86" i="2"/>
  <c r="V86" i="1" s="1"/>
  <c r="G78" i="2"/>
  <c r="G78" i="1" s="1"/>
  <c r="O86" i="2"/>
  <c r="O86" i="1" s="1"/>
  <c r="S86" i="2"/>
  <c r="S86" i="1" s="1"/>
  <c r="U50" i="4"/>
  <c r="S50" i="5"/>
  <c r="P50" i="3"/>
  <c r="E52" i="4"/>
  <c r="AE52" i="1" s="1"/>
  <c r="H52" i="6"/>
  <c r="BF52" i="1" s="1"/>
  <c r="W52" i="4"/>
  <c r="K52" i="4"/>
  <c r="AK52" i="1" s="1"/>
  <c r="Q52" i="3"/>
  <c r="H52" i="3"/>
  <c r="AB52" i="1" s="1"/>
  <c r="G50" i="2"/>
  <c r="G50" i="1" s="1"/>
  <c r="K52" i="2"/>
  <c r="K52" i="1" s="1"/>
  <c r="S52" i="2"/>
  <c r="S52" i="1" s="1"/>
  <c r="S60" i="2"/>
  <c r="S60" i="1" s="1"/>
  <c r="K50" i="3"/>
  <c r="K56" i="6"/>
  <c r="BI56" i="1" s="1"/>
  <c r="V56" i="6"/>
  <c r="K56" i="4"/>
  <c r="AK56" i="1" s="1"/>
  <c r="M56" i="5"/>
  <c r="AY56" i="1" s="1"/>
  <c r="E56" i="5"/>
  <c r="AQ56" i="1" s="1"/>
  <c r="T60" i="6"/>
  <c r="L60" i="6"/>
  <c r="S60" i="6"/>
  <c r="K60" i="6"/>
  <c r="BI60" i="1" s="1"/>
  <c r="N60" i="6"/>
  <c r="U60" i="6"/>
  <c r="M60" i="6"/>
  <c r="E60" i="6"/>
  <c r="BC60" i="1" s="1"/>
  <c r="T60" i="5"/>
  <c r="U60" i="4"/>
  <c r="W60" i="3"/>
  <c r="O60" i="3"/>
  <c r="W60" i="5"/>
  <c r="V60" i="3"/>
  <c r="N60" i="3"/>
  <c r="G60" i="4"/>
  <c r="AG60" i="1" s="1"/>
  <c r="Q60" i="3"/>
  <c r="I60" i="3"/>
  <c r="AC60" i="1" s="1"/>
  <c r="U60" i="5"/>
  <c r="V60" i="4"/>
  <c r="T60" i="3"/>
  <c r="L60" i="3"/>
  <c r="D60" i="3"/>
  <c r="X60" i="1" s="1"/>
  <c r="P64" i="6"/>
  <c r="S64" i="6"/>
  <c r="V64" i="3"/>
  <c r="V64" i="5"/>
  <c r="F64" i="5"/>
  <c r="AR64" i="1" s="1"/>
  <c r="D52" i="2"/>
  <c r="D52" i="1" s="1"/>
  <c r="P64" i="2"/>
  <c r="P64" i="1" s="1"/>
  <c r="I52" i="2"/>
  <c r="I52" i="1" s="1"/>
  <c r="Q52" i="2"/>
  <c r="Q52" i="1" s="1"/>
  <c r="Q60" i="2"/>
  <c r="Q60" i="1" s="1"/>
  <c r="V46" i="2"/>
  <c r="V46" i="1" s="1"/>
  <c r="V52" i="2"/>
  <c r="V52" i="1" s="1"/>
  <c r="R64" i="2"/>
  <c r="R64" i="1" s="1"/>
  <c r="V64" i="2"/>
  <c r="V64" i="1" s="1"/>
  <c r="R50" i="3"/>
  <c r="E28" i="2"/>
  <c r="E28" i="1" s="1"/>
  <c r="E30" i="2"/>
  <c r="E30" i="1" s="1"/>
  <c r="I30" i="2"/>
  <c r="I30" i="1" s="1"/>
  <c r="M30" i="2"/>
  <c r="M30" i="1" s="1"/>
  <c r="Q30" i="2"/>
  <c r="Q30" i="1" s="1"/>
  <c r="I38" i="2"/>
  <c r="I38" i="1" s="1"/>
  <c r="M38" i="2"/>
  <c r="M38" i="1" s="1"/>
  <c r="Q38" i="2"/>
  <c r="Q38" i="1" s="1"/>
  <c r="F28" i="3"/>
  <c r="Z28" i="1" s="1"/>
  <c r="N28" i="3"/>
  <c r="T24" i="6"/>
  <c r="T28" i="6"/>
  <c r="P28" i="6"/>
  <c r="L28" i="6"/>
  <c r="D28" i="6"/>
  <c r="BB28" i="1" s="1"/>
  <c r="W28" i="5"/>
  <c r="S28" i="5"/>
  <c r="T28" i="4"/>
  <c r="P28" i="4"/>
  <c r="L28" i="4"/>
  <c r="AL28" i="1" s="1"/>
  <c r="D28" i="4"/>
  <c r="AD28" i="1" s="1"/>
  <c r="W28" i="6"/>
  <c r="S28" i="6"/>
  <c r="O28" i="6"/>
  <c r="V28" i="5"/>
  <c r="R28" i="5"/>
  <c r="W28" i="4"/>
  <c r="S28" i="4"/>
  <c r="K28" i="4"/>
  <c r="AK28" i="1" s="1"/>
  <c r="V28" i="6"/>
  <c r="R28" i="6"/>
  <c r="N28" i="6"/>
  <c r="U28" i="5"/>
  <c r="Q28" i="5"/>
  <c r="V28" i="4"/>
  <c r="R28" i="4"/>
  <c r="F28" i="4"/>
  <c r="AF28" i="1" s="1"/>
  <c r="T28" i="3"/>
  <c r="P28" i="3"/>
  <c r="L28" i="3"/>
  <c r="D28" i="3"/>
  <c r="X28" i="1" s="1"/>
  <c r="U28" i="6"/>
  <c r="Q28" i="6"/>
  <c r="M28" i="6"/>
  <c r="T28" i="5"/>
  <c r="P28" i="5"/>
  <c r="U28" i="4"/>
  <c r="Q28" i="4"/>
  <c r="M28" i="4"/>
  <c r="AM28" i="1" s="1"/>
  <c r="E28" i="4"/>
  <c r="AE28" i="1" s="1"/>
  <c r="W28" i="3"/>
  <c r="S28" i="3"/>
  <c r="O28" i="3"/>
  <c r="K28" i="3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E30" i="4"/>
  <c r="AE30" i="1" s="1"/>
  <c r="W30" i="3"/>
  <c r="S30" i="3"/>
  <c r="O30" i="3"/>
  <c r="K30" i="3"/>
  <c r="G30" i="3"/>
  <c r="AA30" i="1" s="1"/>
  <c r="P34" i="6"/>
  <c r="H34" i="6"/>
  <c r="BF34" i="1" s="1"/>
  <c r="W34" i="6"/>
  <c r="O34" i="6"/>
  <c r="Q34" i="6"/>
  <c r="S34" i="5"/>
  <c r="T34" i="4"/>
  <c r="N34" i="3"/>
  <c r="J34" i="3"/>
  <c r="N34" i="5"/>
  <c r="AZ34" i="1" s="1"/>
  <c r="F34" i="5"/>
  <c r="AR34" i="1" s="1"/>
  <c r="S34" i="4"/>
  <c r="Q34" i="5"/>
  <c r="V34" i="4"/>
  <c r="T34" i="5"/>
  <c r="Q34" i="4"/>
  <c r="I34" i="4"/>
  <c r="AI34" i="1" s="1"/>
  <c r="W34" i="3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T42" i="6"/>
  <c r="P42" i="6"/>
  <c r="S42" i="6"/>
  <c r="O42" i="6"/>
  <c r="R42" i="6"/>
  <c r="N42" i="6"/>
  <c r="F42" i="6"/>
  <c r="BD42" i="1" s="1"/>
  <c r="U42" i="6"/>
  <c r="Q42" i="6"/>
  <c r="W42" i="5"/>
  <c r="T42" i="4"/>
  <c r="V42" i="3"/>
  <c r="R42" i="3"/>
  <c r="N42" i="3"/>
  <c r="F42" i="3"/>
  <c r="Z42" i="1" s="1"/>
  <c r="V42" i="5"/>
  <c r="R42" i="5"/>
  <c r="W42" i="4"/>
  <c r="S42" i="4"/>
  <c r="U42" i="3"/>
  <c r="Q42" i="3"/>
  <c r="M42" i="3"/>
  <c r="U42" i="5"/>
  <c r="Q42" i="5"/>
  <c r="I42" i="5"/>
  <c r="AU42" i="1" s="1"/>
  <c r="E42" i="5"/>
  <c r="AQ42" i="1" s="1"/>
  <c r="V42" i="4"/>
  <c r="T42" i="3"/>
  <c r="L42" i="3"/>
  <c r="P42" i="5"/>
  <c r="D42" i="5"/>
  <c r="AP42" i="1" s="1"/>
  <c r="Q42" i="4"/>
  <c r="M42" i="4"/>
  <c r="AM42" i="1" s="1"/>
  <c r="W42" i="3"/>
  <c r="S42" i="3"/>
  <c r="K42" i="3"/>
  <c r="F28" i="2"/>
  <c r="F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F38" i="2"/>
  <c r="F38" i="1" s="1"/>
  <c r="J38" i="2"/>
  <c r="J38" i="1" s="1"/>
  <c r="N38" i="2"/>
  <c r="N38" i="1" s="1"/>
  <c r="R38" i="2"/>
  <c r="R38" i="1" s="1"/>
  <c r="V38" i="2"/>
  <c r="V38" i="1" s="1"/>
  <c r="I28" i="3"/>
  <c r="AC28" i="1" s="1"/>
  <c r="Q28" i="3"/>
  <c r="G28" i="2"/>
  <c r="G28" i="1" s="1"/>
  <c r="K28" i="2"/>
  <c r="K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G38" i="2"/>
  <c r="G38" i="1" s="1"/>
  <c r="K38" i="2"/>
  <c r="K38" i="1" s="1"/>
  <c r="O38" i="2"/>
  <c r="O38" i="1" s="1"/>
  <c r="S38" i="2"/>
  <c r="S38" i="1" s="1"/>
  <c r="W38" i="2"/>
  <c r="W38" i="1" s="1"/>
  <c r="J28" i="3"/>
  <c r="R28" i="3"/>
  <c r="D28" i="2"/>
  <c r="D28" i="1" s="1"/>
  <c r="H28" i="2"/>
  <c r="H28" i="1" s="1"/>
  <c r="L28" i="2"/>
  <c r="L28" i="1" s="1"/>
  <c r="P28" i="2"/>
  <c r="P28" i="1" s="1"/>
  <c r="D30" i="2"/>
  <c r="D30" i="1" s="1"/>
  <c r="H30" i="2"/>
  <c r="H30" i="1" s="1"/>
  <c r="L30" i="2"/>
  <c r="L30" i="1" s="1"/>
  <c r="P30" i="2"/>
  <c r="P30" i="1" s="1"/>
  <c r="T30" i="2"/>
  <c r="T30" i="1" s="1"/>
  <c r="D38" i="2"/>
  <c r="D38" i="1" s="1"/>
  <c r="H38" i="2"/>
  <c r="H38" i="1" s="1"/>
  <c r="L38" i="2"/>
  <c r="L38" i="1" s="1"/>
  <c r="P38" i="2"/>
  <c r="P38" i="1" s="1"/>
  <c r="T38" i="2"/>
  <c r="T38" i="1" s="1"/>
  <c r="H42" i="2"/>
  <c r="H42" i="1" s="1"/>
  <c r="L42" i="2"/>
  <c r="L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/>
  <c r="M20" i="2"/>
  <c r="M20" i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/>
  <c r="H20" i="5"/>
  <c r="AT20" i="1" s="1"/>
  <c r="L20" i="5"/>
  <c r="AX20" i="1" s="1"/>
  <c r="E20" i="6"/>
  <c r="BC20" i="1" s="1"/>
  <c r="I20" i="6"/>
  <c r="BG20" i="1"/>
  <c r="F20" i="2"/>
  <c r="F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/>
  <c r="M20" i="5"/>
  <c r="AY20" i="1"/>
  <c r="K20" i="3"/>
  <c r="O20" i="3"/>
  <c r="S20" i="3"/>
  <c r="W20" i="3"/>
  <c r="Q20" i="4"/>
  <c r="U20" i="4"/>
  <c r="P20" i="5"/>
  <c r="T20" i="5"/>
  <c r="K20" i="6"/>
  <c r="BI20" i="1" s="1"/>
  <c r="O20" i="6"/>
  <c r="S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T6" i="5"/>
  <c r="M6" i="3"/>
  <c r="Q6" i="3"/>
  <c r="S6" i="5"/>
  <c r="W6" i="5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40" i="6"/>
  <c r="P240" i="6"/>
  <c r="G240" i="6"/>
  <c r="BE240" i="1" s="1"/>
  <c r="M240" i="6"/>
  <c r="T240" i="5"/>
  <c r="P240" i="5"/>
  <c r="L240" i="5"/>
  <c r="AX240" i="1" s="1"/>
  <c r="G240" i="5"/>
  <c r="AS240" i="1" s="1"/>
  <c r="R240" i="5"/>
  <c r="U240" i="4"/>
  <c r="Q240" i="4"/>
  <c r="M240" i="4"/>
  <c r="AM240" i="1" s="1"/>
  <c r="L240" i="4"/>
  <c r="AL240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O210" i="2"/>
  <c r="O210" i="1" s="1"/>
  <c r="G214" i="2"/>
  <c r="G214" i="1" s="1"/>
  <c r="K214" i="2"/>
  <c r="K214" i="1" s="1"/>
  <c r="O214" i="2"/>
  <c r="O214" i="1" s="1"/>
  <c r="S214" i="2"/>
  <c r="S214" i="1" s="1"/>
  <c r="W214" i="2"/>
  <c r="W214" i="1" s="1"/>
  <c r="O226" i="2"/>
  <c r="O226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L210" i="3"/>
  <c r="P210" i="3"/>
  <c r="D214" i="3"/>
  <c r="X214" i="1" s="1"/>
  <c r="H214" i="3"/>
  <c r="AB214" i="1" s="1"/>
  <c r="L214" i="3"/>
  <c r="P214" i="3"/>
  <c r="T214" i="3"/>
  <c r="L218" i="3"/>
  <c r="P218" i="3"/>
  <c r="L226" i="3"/>
  <c r="P226" i="3"/>
  <c r="T226" i="3"/>
  <c r="T228" i="3"/>
  <c r="D236" i="3"/>
  <c r="X236" i="1" s="1"/>
  <c r="H236" i="3"/>
  <c r="AB236" i="1" s="1"/>
  <c r="L236" i="3"/>
  <c r="P236" i="3"/>
  <c r="T236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D302" i="3"/>
  <c r="X302" i="1" s="1"/>
  <c r="H302" i="3"/>
  <c r="AB302" i="1" s="1"/>
  <c r="L302" i="3"/>
  <c r="P302" i="3"/>
  <c r="T302" i="3"/>
  <c r="D306" i="3"/>
  <c r="X306" i="1" s="1"/>
  <c r="P306" i="3"/>
  <c r="V306" i="3"/>
  <c r="I204" i="4"/>
  <c r="AI204" i="1" s="1"/>
  <c r="Q204" i="4"/>
  <c r="S210" i="4"/>
  <c r="O210" i="4"/>
  <c r="AO210" i="1" s="1"/>
  <c r="K210" i="4"/>
  <c r="AK210" i="1" s="1"/>
  <c r="G210" i="4"/>
  <c r="AG210" i="1" s="1"/>
  <c r="H210" i="6"/>
  <c r="BF210" i="1" s="1"/>
  <c r="K210" i="5"/>
  <c r="AW210" i="1" s="1"/>
  <c r="G210" i="5"/>
  <c r="AS210" i="1" s="1"/>
  <c r="R210" i="4"/>
  <c r="F210" i="5"/>
  <c r="AR210" i="1" s="1"/>
  <c r="M210" i="4"/>
  <c r="AM210" i="1" s="1"/>
  <c r="I210" i="4"/>
  <c r="AI210" i="1" s="1"/>
  <c r="E210" i="4"/>
  <c r="AE210" i="1" s="1"/>
  <c r="I210" i="5"/>
  <c r="AU210" i="1" s="1"/>
  <c r="E210" i="5"/>
  <c r="AQ210" i="1" s="1"/>
  <c r="T210" i="4"/>
  <c r="T218" i="6"/>
  <c r="P218" i="6"/>
  <c r="L218" i="6"/>
  <c r="H218" i="6"/>
  <c r="BF218" i="1" s="1"/>
  <c r="W218" i="6"/>
  <c r="S218" i="6"/>
  <c r="O218" i="6"/>
  <c r="V218" i="6"/>
  <c r="R218" i="6"/>
  <c r="N218" i="6"/>
  <c r="U218" i="6"/>
  <c r="Q218" i="6"/>
  <c r="M218" i="6"/>
  <c r="I218" i="6"/>
  <c r="BG218" i="1" s="1"/>
  <c r="T218" i="5"/>
  <c r="P218" i="5"/>
  <c r="L218" i="5"/>
  <c r="AX218" i="1" s="1"/>
  <c r="H218" i="5"/>
  <c r="AT218" i="1" s="1"/>
  <c r="W218" i="4"/>
  <c r="S218" i="4"/>
  <c r="O218" i="4"/>
  <c r="AO218" i="1" s="1"/>
  <c r="K218" i="4"/>
  <c r="AK218" i="1" s="1"/>
  <c r="W218" i="5"/>
  <c r="S218" i="5"/>
  <c r="V218" i="4"/>
  <c r="R218" i="4"/>
  <c r="N218" i="4"/>
  <c r="AN218" i="1" s="1"/>
  <c r="F218" i="4"/>
  <c r="AF218" i="1" s="1"/>
  <c r="V218" i="5"/>
  <c r="R218" i="5"/>
  <c r="J218" i="5"/>
  <c r="AV218" i="1" s="1"/>
  <c r="F218" i="5"/>
  <c r="AR218" i="1" s="1"/>
  <c r="U218" i="4"/>
  <c r="Q218" i="4"/>
  <c r="U218" i="5"/>
  <c r="Q218" i="5"/>
  <c r="I218" i="5"/>
  <c r="AU218" i="1" s="1"/>
  <c r="E218" i="5"/>
  <c r="AQ218" i="1" s="1"/>
  <c r="T218" i="4"/>
  <c r="P218" i="4"/>
  <c r="L218" i="4"/>
  <c r="AL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L210" i="2"/>
  <c r="L210" i="1" s="1"/>
  <c r="P210" i="2"/>
  <c r="P210" i="1" s="1"/>
  <c r="D214" i="2"/>
  <c r="D214" i="1" s="1"/>
  <c r="H214" i="2"/>
  <c r="H214" i="1" s="1"/>
  <c r="L214" i="2"/>
  <c r="L214" i="1" s="1"/>
  <c r="P214" i="2"/>
  <c r="P214" i="1" s="1"/>
  <c r="T214" i="2"/>
  <c r="T214" i="1" s="1"/>
  <c r="D226" i="2"/>
  <c r="D226" i="1" s="1"/>
  <c r="H226" i="2"/>
  <c r="H226" i="1" s="1"/>
  <c r="P226" i="2"/>
  <c r="P226" i="1" s="1"/>
  <c r="T226" i="2"/>
  <c r="T226" i="1" s="1"/>
  <c r="D236" i="2"/>
  <c r="D236" i="1" s="1"/>
  <c r="H236" i="2"/>
  <c r="H236" i="1" s="1"/>
  <c r="L236" i="2"/>
  <c r="L236" i="1" s="1"/>
  <c r="P236" i="2"/>
  <c r="P236" i="1" s="1"/>
  <c r="T236" i="2"/>
  <c r="T236" i="1" s="1"/>
  <c r="H240" i="2"/>
  <c r="H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I210" i="3"/>
  <c r="AC210" i="1" s="1"/>
  <c r="U210" i="3"/>
  <c r="E214" i="3"/>
  <c r="Y214" i="1" s="1"/>
  <c r="I214" i="3"/>
  <c r="AC214" i="1"/>
  <c r="M214" i="3"/>
  <c r="Q214" i="3"/>
  <c r="M218" i="3"/>
  <c r="Q218" i="3"/>
  <c r="U218" i="3"/>
  <c r="I226" i="3"/>
  <c r="AC226" i="1" s="1"/>
  <c r="M226" i="3"/>
  <c r="Q226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E292" i="3"/>
  <c r="Y292" i="1" s="1"/>
  <c r="I292" i="3"/>
  <c r="AC292" i="1" s="1"/>
  <c r="M292" i="3"/>
  <c r="Q292" i="3"/>
  <c r="U292" i="3"/>
  <c r="E294" i="3"/>
  <c r="Y294" i="1"/>
  <c r="I294" i="3"/>
  <c r="AC294" i="1" s="1"/>
  <c r="M294" i="3"/>
  <c r="Q294" i="3"/>
  <c r="U294" i="3"/>
  <c r="N296" i="3"/>
  <c r="E298" i="3"/>
  <c r="Y298" i="1" s="1"/>
  <c r="I298" i="3"/>
  <c r="AC298" i="1" s="1"/>
  <c r="E302" i="3"/>
  <c r="Y302" i="1" s="1"/>
  <c r="I302" i="3"/>
  <c r="AC302" i="1" s="1"/>
  <c r="M302" i="3"/>
  <c r="Q302" i="3"/>
  <c r="U302" i="3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U226" i="6"/>
  <c r="Q226" i="6"/>
  <c r="M226" i="6"/>
  <c r="I226" i="6"/>
  <c r="BG226" i="1" s="1"/>
  <c r="E226" i="6"/>
  <c r="BC226" i="1" s="1"/>
  <c r="T226" i="5"/>
  <c r="P226" i="5"/>
  <c r="H226" i="5"/>
  <c r="AT226" i="1" s="1"/>
  <c r="D226" i="5"/>
  <c r="AP226" i="1" s="1"/>
  <c r="W226" i="4"/>
  <c r="S226" i="4"/>
  <c r="O226" i="4"/>
  <c r="AO226" i="1" s="1"/>
  <c r="W226" i="5"/>
  <c r="S226" i="5"/>
  <c r="O226" i="5"/>
  <c r="BA226" i="1" s="1"/>
  <c r="K226" i="5"/>
  <c r="AW226" i="1" s="1"/>
  <c r="V226" i="4"/>
  <c r="R226" i="4"/>
  <c r="F226" i="4"/>
  <c r="AF226" i="1" s="1"/>
  <c r="V226" i="5"/>
  <c r="R226" i="5"/>
  <c r="N226" i="5"/>
  <c r="AZ226" i="1" s="1"/>
  <c r="J226" i="5"/>
  <c r="AV226" i="1" s="1"/>
  <c r="U226" i="4"/>
  <c r="Q226" i="4"/>
  <c r="M226" i="4"/>
  <c r="AM226" i="1" s="1"/>
  <c r="I226" i="4"/>
  <c r="AI226" i="1" s="1"/>
  <c r="U226" i="5"/>
  <c r="Q226" i="5"/>
  <c r="E226" i="5"/>
  <c r="AQ226" i="1" s="1"/>
  <c r="T226" i="4"/>
  <c r="P226" i="4"/>
  <c r="L226" i="4"/>
  <c r="AL226" i="1" s="1"/>
  <c r="H226" i="4"/>
  <c r="AH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/>
  <c r="E218" i="2"/>
  <c r="E218" i="1" s="1"/>
  <c r="Q218" i="2"/>
  <c r="Q218" i="1" s="1"/>
  <c r="U218" i="2"/>
  <c r="U218" i="1" s="1"/>
  <c r="E226" i="2"/>
  <c r="E226" i="1" s="1"/>
  <c r="I226" i="2"/>
  <c r="I226" i="1" s="1"/>
  <c r="M226" i="2"/>
  <c r="M226" i="1" s="1"/>
  <c r="U226" i="2"/>
  <c r="U226" i="1" s="1"/>
  <c r="E236" i="2"/>
  <c r="E236" i="1" s="1"/>
  <c r="I236" i="2"/>
  <c r="I236" i="1"/>
  <c r="M236" i="2"/>
  <c r="M236" i="1" s="1"/>
  <c r="Q236" i="2"/>
  <c r="Q236" i="1"/>
  <c r="U236" i="2"/>
  <c r="U236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/>
  <c r="I294" i="2"/>
  <c r="I294" i="1" s="1"/>
  <c r="M294" i="2"/>
  <c r="M294" i="1" s="1"/>
  <c r="Q294" i="2"/>
  <c r="Q294" i="1"/>
  <c r="U294" i="2"/>
  <c r="U294" i="1" s="1"/>
  <c r="E298" i="2"/>
  <c r="E298" i="1" s="1"/>
  <c r="I298" i="2"/>
  <c r="I298" i="1" s="1"/>
  <c r="M298" i="2"/>
  <c r="M298" i="1" s="1"/>
  <c r="Q298" i="2"/>
  <c r="Q298" i="1" s="1"/>
  <c r="E302" i="2"/>
  <c r="E302" i="1" s="1"/>
  <c r="I302" i="2"/>
  <c r="I302" i="1" s="1"/>
  <c r="M302" i="2"/>
  <c r="M302" i="1" s="1"/>
  <c r="Q302" i="2"/>
  <c r="Q302" i="1"/>
  <c r="U302" i="2"/>
  <c r="U302" i="1" s="1"/>
  <c r="I306" i="2"/>
  <c r="I306" i="1" s="1"/>
  <c r="M306" i="2"/>
  <c r="M306" i="1" s="1"/>
  <c r="Q306" i="2"/>
  <c r="Q306" i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F214" i="3"/>
  <c r="Z214" i="1" s="1"/>
  <c r="J214" i="3"/>
  <c r="N214" i="3"/>
  <c r="R214" i="3"/>
  <c r="V214" i="3"/>
  <c r="J218" i="3"/>
  <c r="N218" i="3"/>
  <c r="R218" i="3"/>
  <c r="V218" i="3"/>
  <c r="F226" i="3"/>
  <c r="Z226" i="1" s="1"/>
  <c r="J226" i="3"/>
  <c r="N226" i="3"/>
  <c r="R226" i="3"/>
  <c r="V226" i="3"/>
  <c r="F236" i="3"/>
  <c r="Z236" i="1" s="1"/>
  <c r="J236" i="3"/>
  <c r="N236" i="3"/>
  <c r="R236" i="3"/>
  <c r="J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69" i="7" s="1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D8" i="1" s="1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/>
  <c r="L308" i="2"/>
  <c r="L308" i="1" s="1"/>
  <c r="P308" i="2"/>
  <c r="P308" i="1" s="1"/>
  <c r="T308" i="2"/>
  <c r="T308" i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/>
  <c r="N304" i="5"/>
  <c r="AZ304" i="1" s="1"/>
  <c r="R304" i="5"/>
  <c r="V304" i="5"/>
  <c r="D304" i="6"/>
  <c r="BB304" i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/>
  <c r="M216" i="5"/>
  <c r="AY216" i="1" s="1"/>
  <c r="Q216" i="5"/>
  <c r="U216" i="5"/>
  <c r="G216" i="6"/>
  <c r="BE216" i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/>
  <c r="L216" i="2"/>
  <c r="L216" i="1" s="1"/>
  <c r="P216" i="2"/>
  <c r="P216" i="1" s="1"/>
  <c r="T216" i="2"/>
  <c r="T216" i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/>
  <c r="R212" i="4"/>
  <c r="V212" i="4"/>
  <c r="D212" i="5"/>
  <c r="AP212" i="1" s="1"/>
  <c r="H212" i="5"/>
  <c r="AT212" i="1"/>
  <c r="L212" i="5"/>
  <c r="AX212" i="1" s="1"/>
  <c r="P212" i="5"/>
  <c r="T212" i="5"/>
  <c r="F212" i="6"/>
  <c r="BD212" i="1" s="1"/>
  <c r="J212" i="6"/>
  <c r="BH212" i="1" s="1"/>
  <c r="N212" i="6"/>
  <c r="R212" i="6"/>
  <c r="M208" i="5"/>
  <c r="AY208" i="1" s="1"/>
  <c r="J208" i="3"/>
  <c r="L208" i="6"/>
  <c r="Q208" i="4"/>
  <c r="P208" i="5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G202" i="4"/>
  <c r="AG202" i="1" s="1"/>
  <c r="K202" i="4"/>
  <c r="AK202" i="1" s="1"/>
  <c r="O202" i="4"/>
  <c r="AO202" i="1" s="1"/>
  <c r="S202" i="4"/>
  <c r="E202" i="5"/>
  <c r="AQ202" i="1" s="1"/>
  <c r="I202" i="5"/>
  <c r="AU202" i="1" s="1"/>
  <c r="M202" i="5"/>
  <c r="AY202" i="1" s="1"/>
  <c r="G202" i="6"/>
  <c r="BE202" i="1" s="1"/>
  <c r="K202" i="6"/>
  <c r="BI202" i="1" s="1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D202" i="4"/>
  <c r="AD202" i="1"/>
  <c r="H202" i="4"/>
  <c r="AH202" i="1" s="1"/>
  <c r="F202" i="5"/>
  <c r="AR202" i="1" s="1"/>
  <c r="J202" i="5"/>
  <c r="AV202" i="1" s="1"/>
  <c r="N202" i="5"/>
  <c r="AZ202" i="1" s="1"/>
  <c r="V202" i="5"/>
  <c r="D202" i="6"/>
  <c r="BB202" i="1" s="1"/>
  <c r="H202" i="6"/>
  <c r="BF202" i="1" s="1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W202" i="3"/>
  <c r="E202" i="4"/>
  <c r="AE202" i="1" s="1"/>
  <c r="I202" i="4"/>
  <c r="AI202" i="1" s="1"/>
  <c r="M202" i="4"/>
  <c r="AM202" i="1" s="1"/>
  <c r="G202" i="5"/>
  <c r="AS202" i="1" s="1"/>
  <c r="K202" i="5"/>
  <c r="AW202" i="1" s="1"/>
  <c r="O202" i="5"/>
  <c r="BA202" i="1" s="1"/>
  <c r="E202" i="6"/>
  <c r="BC202" i="1" s="1"/>
  <c r="I202" i="6"/>
  <c r="BG202" i="1" s="1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F202" i="6"/>
  <c r="BD202" i="1" s="1"/>
  <c r="J202" i="6"/>
  <c r="BH202" i="1" s="1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/>
  <c r="K198" i="3"/>
  <c r="O198" i="3"/>
  <c r="S198" i="3"/>
  <c r="W198" i="3"/>
  <c r="E198" i="4"/>
  <c r="AE198" i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/>
  <c r="L194" i="4"/>
  <c r="AL194" i="1" s="1"/>
  <c r="P194" i="4"/>
  <c r="T194" i="4"/>
  <c r="F194" i="5"/>
  <c r="AR194" i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/>
  <c r="J194" i="6"/>
  <c r="BH194" i="1" s="1"/>
  <c r="N194" i="6"/>
  <c r="R194" i="6"/>
  <c r="V194" i="6"/>
  <c r="E194" i="2"/>
  <c r="E194" i="1" s="1"/>
  <c r="I194" i="2"/>
  <c r="I194" i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/>
  <c r="S168" i="2"/>
  <c r="S168" i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/>
  <c r="W102" i="2"/>
  <c r="W102" i="1"/>
  <c r="F102" i="3"/>
  <c r="Z102" i="1" s="1"/>
  <c r="J102" i="3"/>
  <c r="N102" i="3"/>
  <c r="R102" i="3"/>
  <c r="V102" i="3"/>
  <c r="F102" i="4"/>
  <c r="AF102" i="1" s="1"/>
  <c r="J102" i="4"/>
  <c r="AJ102" i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/>
  <c r="K88" i="3"/>
  <c r="O88" i="3"/>
  <c r="S88" i="3"/>
  <c r="W88" i="3"/>
  <c r="G88" i="4"/>
  <c r="AG88" i="1" s="1"/>
  <c r="K88" i="4"/>
  <c r="AK88" i="1"/>
  <c r="O88" i="4"/>
  <c r="AO88" i="1" s="1"/>
  <c r="S88" i="4"/>
  <c r="W88" i="4"/>
  <c r="G88" i="5"/>
  <c r="AS88" i="1" s="1"/>
  <c r="K88" i="5"/>
  <c r="AW88" i="1" s="1"/>
  <c r="O88" i="5"/>
  <c r="BA88" i="1"/>
  <c r="S88" i="5"/>
  <c r="W88" i="5"/>
  <c r="E88" i="6"/>
  <c r="BC88" i="1" s="1"/>
  <c r="I88" i="6"/>
  <c r="BG88" i="1" s="1"/>
  <c r="M88" i="6"/>
  <c r="Q88" i="6"/>
  <c r="U88" i="6"/>
  <c r="E88" i="2"/>
  <c r="E88" i="1"/>
  <c r="I88" i="2"/>
  <c r="I88" i="1" s="1"/>
  <c r="M88" i="2"/>
  <c r="M88" i="1" s="1"/>
  <c r="Q88" i="2"/>
  <c r="Q88" i="1"/>
  <c r="U88" i="2"/>
  <c r="U88" i="1" s="1"/>
  <c r="D88" i="3"/>
  <c r="X88" i="1" s="1"/>
  <c r="H88" i="3"/>
  <c r="AB88" i="1"/>
  <c r="L88" i="3"/>
  <c r="P88" i="3"/>
  <c r="T88" i="3"/>
  <c r="D88" i="4"/>
  <c r="AD88" i="1" s="1"/>
  <c r="H88" i="4"/>
  <c r="AH88" i="1" s="1"/>
  <c r="L88" i="4"/>
  <c r="AL88" i="1"/>
  <c r="P88" i="4"/>
  <c r="T88" i="4"/>
  <c r="D88" i="5"/>
  <c r="AP88" i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/>
  <c r="G66" i="3"/>
  <c r="AA66" i="1" s="1"/>
  <c r="K66" i="3"/>
  <c r="O66" i="3"/>
  <c r="S66" i="3"/>
  <c r="W66" i="3"/>
  <c r="G66" i="4"/>
  <c r="AG66" i="1" s="1"/>
  <c r="K66" i="4"/>
  <c r="AK66" i="1"/>
  <c r="O66" i="4"/>
  <c r="AO66" i="1" s="1"/>
  <c r="S66" i="4"/>
  <c r="W66" i="4"/>
  <c r="G66" i="5"/>
  <c r="AS66" i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/>
  <c r="I58" i="5"/>
  <c r="AU58" i="1" s="1"/>
  <c r="M58" i="5"/>
  <c r="AY58" i="1" s="1"/>
  <c r="Q58" i="5"/>
  <c r="U58" i="5"/>
  <c r="G58" i="6"/>
  <c r="BE58" i="1" s="1"/>
  <c r="K58" i="6"/>
  <c r="BI58" i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/>
  <c r="K58" i="5"/>
  <c r="AW58" i="1" s="1"/>
  <c r="O58" i="5"/>
  <c r="BA58" i="1" s="1"/>
  <c r="S58" i="5"/>
  <c r="W58" i="5"/>
  <c r="E58" i="6"/>
  <c r="BC58" i="1"/>
  <c r="I58" i="6"/>
  <c r="BG58" i="1" s="1"/>
  <c r="M58" i="6"/>
  <c r="Q58" i="6"/>
  <c r="E54" i="2"/>
  <c r="E54" i="1" s="1"/>
  <c r="I54" i="2"/>
  <c r="I54" i="1"/>
  <c r="M54" i="2"/>
  <c r="M54" i="1" s="1"/>
  <c r="Q54" i="2"/>
  <c r="Q54" i="1"/>
  <c r="U54" i="2"/>
  <c r="U54" i="1" s="1"/>
  <c r="D54" i="3"/>
  <c r="X54" i="1" s="1"/>
  <c r="H54" i="3"/>
  <c r="AB54" i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/>
  <c r="J54" i="2"/>
  <c r="J54" i="1" s="1"/>
  <c r="N54" i="2"/>
  <c r="N54" i="1" s="1"/>
  <c r="R54" i="2"/>
  <c r="R54" i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/>
  <c r="H48" i="4"/>
  <c r="AH48" i="1"/>
  <c r="L48" i="4"/>
  <c r="AL48" i="1"/>
  <c r="P48" i="4"/>
  <c r="T48" i="4"/>
  <c r="D48" i="5"/>
  <c r="AP48" i="1"/>
  <c r="H48" i="5"/>
  <c r="AT48" i="1" s="1"/>
  <c r="L48" i="5"/>
  <c r="AX48" i="1" s="1"/>
  <c r="P48" i="5"/>
  <c r="T48" i="5"/>
  <c r="F48" i="6"/>
  <c r="BD48" i="1"/>
  <c r="J48" i="6"/>
  <c r="BH48" i="1" s="1"/>
  <c r="N48" i="6"/>
  <c r="R48" i="6"/>
  <c r="V48" i="6"/>
  <c r="F48" i="2"/>
  <c r="F48" i="1" s="1"/>
  <c r="J48" i="2"/>
  <c r="J48" i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/>
  <c r="M44" i="3"/>
  <c r="Q44" i="3"/>
  <c r="U44" i="3"/>
  <c r="E44" i="4"/>
  <c r="AE44" i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/>
  <c r="M40" i="4"/>
  <c r="AM40" i="1" s="1"/>
  <c r="Q40" i="4"/>
  <c r="U40" i="4"/>
  <c r="E40" i="5"/>
  <c r="AQ40" i="1" s="1"/>
  <c r="I40" i="5"/>
  <c r="AU40" i="1" s="1"/>
  <c r="M40" i="5"/>
  <c r="AY40" i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H16" i="2"/>
  <c r="H16" i="1" s="1"/>
  <c r="I16" i="2"/>
  <c r="I16" i="1" s="1"/>
  <c r="J16" i="2"/>
  <c r="J16" i="1" s="1"/>
  <c r="K16" i="2"/>
  <c r="K16" i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/>
  <c r="R14" i="2"/>
  <c r="R14" i="1" s="1"/>
  <c r="V14" i="2"/>
  <c r="V14" i="1" s="1"/>
  <c r="D14" i="3"/>
  <c r="X14" i="1"/>
  <c r="H14" i="3"/>
  <c r="AB14" i="1" s="1"/>
  <c r="F14" i="4"/>
  <c r="AF14" i="1" s="1"/>
  <c r="J14" i="4"/>
  <c r="AJ14" i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/>
  <c r="L14" i="2"/>
  <c r="L14" i="1" s="1"/>
  <c r="P14" i="2"/>
  <c r="P14" i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/>
  <c r="L32" i="2"/>
  <c r="L32" i="1" s="1"/>
  <c r="P32" i="2"/>
  <c r="P32" i="1" s="1"/>
  <c r="T32" i="2"/>
  <c r="T32" i="1" s="1"/>
  <c r="D32" i="3"/>
  <c r="X32" i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S16" i="3"/>
  <c r="J16" i="6"/>
  <c r="BH16" i="1" s="1"/>
  <c r="K16" i="6"/>
  <c r="BI16" i="1" s="1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/>
  <c r="F244" i="6"/>
  <c r="BD244" i="1" s="1"/>
  <c r="T244" i="5"/>
  <c r="P244" i="5"/>
  <c r="L244" i="5"/>
  <c r="AX244" i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R248" i="6"/>
  <c r="N248" i="6"/>
  <c r="J248" i="6"/>
  <c r="BH248" i="1" s="1"/>
  <c r="F248" i="6"/>
  <c r="BD248" i="1" s="1"/>
  <c r="L248" i="5"/>
  <c r="AX248" i="1" s="1"/>
  <c r="H248" i="5"/>
  <c r="AT248" i="1" s="1"/>
  <c r="D248" i="5"/>
  <c r="AP248" i="1" s="1"/>
  <c r="I248" i="6"/>
  <c r="BG248" i="1" s="1"/>
  <c r="E248" i="6"/>
  <c r="BC248" i="1" s="1"/>
  <c r="T248" i="6"/>
  <c r="P248" i="6"/>
  <c r="H248" i="6"/>
  <c r="BF248" i="1" s="1"/>
  <c r="D248" i="6"/>
  <c r="BB248" i="1" s="1"/>
  <c r="K248" i="6"/>
  <c r="BI248" i="1" s="1"/>
  <c r="G248" i="6"/>
  <c r="BE248" i="1" s="1"/>
  <c r="K248" i="5"/>
  <c r="AW248" i="1" s="1"/>
  <c r="F248" i="5"/>
  <c r="AR248" i="1" s="1"/>
  <c r="O248" i="4"/>
  <c r="AO248" i="1" s="1"/>
  <c r="K248" i="4"/>
  <c r="AK248" i="1" s="1"/>
  <c r="G248" i="4"/>
  <c r="AG248" i="1" s="1"/>
  <c r="O248" i="5"/>
  <c r="BA248" i="1" s="1"/>
  <c r="J248" i="5"/>
  <c r="AV248" i="1" s="1"/>
  <c r="E248" i="5"/>
  <c r="AQ248" i="1" s="1"/>
  <c r="N248" i="4"/>
  <c r="AN248" i="1" s="1"/>
  <c r="J248" i="4"/>
  <c r="AJ248" i="1" s="1"/>
  <c r="F248" i="4"/>
  <c r="AF248" i="1" s="1"/>
  <c r="N248" i="5"/>
  <c r="AZ248" i="1"/>
  <c r="I248" i="5"/>
  <c r="AU248" i="1" s="1"/>
  <c r="U248" i="4"/>
  <c r="Q248" i="4"/>
  <c r="M248" i="4"/>
  <c r="AM248" i="1" s="1"/>
  <c r="I248" i="4"/>
  <c r="AI248" i="1" s="1"/>
  <c r="E248" i="4"/>
  <c r="AE248" i="1" s="1"/>
  <c r="M248" i="5"/>
  <c r="AY248" i="1" s="1"/>
  <c r="G248" i="5"/>
  <c r="AS248" i="1" s="1"/>
  <c r="L248" i="4"/>
  <c r="AL248" i="1" s="1"/>
  <c r="H248" i="4"/>
  <c r="AH248" i="1" s="1"/>
  <c r="D248" i="4"/>
  <c r="AD248" i="1" s="1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G248" i="3"/>
  <c r="AA248" i="1" s="1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/>
  <c r="V252" i="5"/>
  <c r="N252" i="5"/>
  <c r="AZ252" i="1" s="1"/>
  <c r="F252" i="5"/>
  <c r="AR252" i="1" s="1"/>
  <c r="T252" i="4"/>
  <c r="P252" i="4"/>
  <c r="L252" i="4"/>
  <c r="AL252" i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/>
  <c r="F260" i="4"/>
  <c r="AF260" i="1" s="1"/>
  <c r="Q260" i="5"/>
  <c r="U260" i="4"/>
  <c r="Q260" i="4"/>
  <c r="M260" i="4"/>
  <c r="AM260" i="1" s="1"/>
  <c r="I260" i="4"/>
  <c r="AI260" i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/>
  <c r="F272" i="5"/>
  <c r="AR272" i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/>
  <c r="D274" i="3"/>
  <c r="X274" i="1" s="1"/>
  <c r="D274" i="5"/>
  <c r="AP274" i="1" s="1"/>
  <c r="U274" i="4"/>
  <c r="Q274" i="4"/>
  <c r="M274" i="4"/>
  <c r="AM274" i="1"/>
  <c r="I274" i="4"/>
  <c r="AI274" i="1" s="1"/>
  <c r="E274" i="4"/>
  <c r="AE274" i="1" s="1"/>
  <c r="T274" i="4"/>
  <c r="P274" i="4"/>
  <c r="L274" i="4"/>
  <c r="AL274" i="1"/>
  <c r="H274" i="4"/>
  <c r="AH274" i="1" s="1"/>
  <c r="D274" i="4"/>
  <c r="AD274" i="1" s="1"/>
  <c r="W274" i="4"/>
  <c r="S274" i="4"/>
  <c r="O274" i="4"/>
  <c r="AO274" i="1"/>
  <c r="K274" i="4"/>
  <c r="AK274" i="1" s="1"/>
  <c r="G274" i="4"/>
  <c r="AG274" i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/>
  <c r="E280" i="6"/>
  <c r="BC280" i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/>
  <c r="I280" i="4"/>
  <c r="AI280" i="1" s="1"/>
  <c r="E280" i="4"/>
  <c r="AE280" i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/>
  <c r="F280" i="2"/>
  <c r="F280" i="1" s="1"/>
  <c r="K280" i="3"/>
  <c r="U280" i="2"/>
  <c r="U280" i="1" s="1"/>
  <c r="Q280" i="2"/>
  <c r="Q280" i="1"/>
  <c r="M280" i="2"/>
  <c r="M280" i="1" s="1"/>
  <c r="I280" i="2"/>
  <c r="I280" i="1" s="1"/>
  <c r="E280" i="2"/>
  <c r="E280" i="1" s="1"/>
  <c r="V280" i="3"/>
  <c r="J280" i="3"/>
  <c r="T280" i="2"/>
  <c r="T280" i="1"/>
  <c r="P280" i="2"/>
  <c r="P280" i="1" s="1"/>
  <c r="L280" i="2"/>
  <c r="L280" i="1" s="1"/>
  <c r="H280" i="2"/>
  <c r="H280" i="1"/>
  <c r="D280" i="2"/>
  <c r="D280" i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/>
  <c r="R282" i="2"/>
  <c r="R282" i="1" s="1"/>
  <c r="N282" i="2"/>
  <c r="N282" i="1" s="1"/>
  <c r="J282" i="2"/>
  <c r="J282" i="1" s="1"/>
  <c r="F282" i="2"/>
  <c r="F282" i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/>
  <c r="D286" i="6"/>
  <c r="BB286" i="1" s="1"/>
  <c r="W286" i="6"/>
  <c r="S286" i="6"/>
  <c r="O286" i="6"/>
  <c r="K286" i="6"/>
  <c r="BI286" i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/>
  <c r="E286" i="4"/>
  <c r="AE286" i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/>
  <c r="V286" i="3"/>
  <c r="R286" i="3"/>
  <c r="N286" i="3"/>
  <c r="J286" i="3"/>
  <c r="F286" i="3"/>
  <c r="Z286" i="1"/>
  <c r="W286" i="4"/>
  <c r="S286" i="4"/>
  <c r="O286" i="4"/>
  <c r="AO286" i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/>
  <c r="W246" i="6"/>
  <c r="S246" i="6"/>
  <c r="O246" i="6"/>
  <c r="K246" i="6"/>
  <c r="BI246" i="1" s="1"/>
  <c r="G246" i="6"/>
  <c r="BE246" i="1" s="1"/>
  <c r="U246" i="5"/>
  <c r="O246" i="5"/>
  <c r="BA246" i="1"/>
  <c r="J246" i="5"/>
  <c r="AV246" i="1"/>
  <c r="E246" i="5"/>
  <c r="AQ246" i="1" s="1"/>
  <c r="W246" i="4"/>
  <c r="S246" i="4"/>
  <c r="O246" i="4"/>
  <c r="AO246" i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/>
  <c r="K246" i="2"/>
  <c r="K246" i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/>
  <c r="L222" i="6"/>
  <c r="P222" i="6"/>
  <c r="T222" i="6"/>
  <c r="E222" i="2"/>
  <c r="E222" i="1" s="1"/>
  <c r="I222" i="2"/>
  <c r="I222" i="1" s="1"/>
  <c r="M222" i="2"/>
  <c r="M222" i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/>
  <c r="H222" i="5"/>
  <c r="AT222" i="1" s="1"/>
  <c r="L222" i="5"/>
  <c r="AX222" i="1" s="1"/>
  <c r="P222" i="5"/>
  <c r="T222" i="5"/>
  <c r="F222" i="6"/>
  <c r="BD222" i="1" s="1"/>
  <c r="J222" i="6"/>
  <c r="BH222" i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K200" i="3"/>
  <c r="O200" i="3"/>
  <c r="S200" i="3"/>
  <c r="W200" i="3"/>
  <c r="E200" i="4"/>
  <c r="AE200" i="1" s="1"/>
  <c r="Q200" i="4"/>
  <c r="U200" i="4"/>
  <c r="S200" i="5"/>
  <c r="W200" i="5"/>
  <c r="M200" i="6"/>
  <c r="Q200" i="6"/>
  <c r="U200" i="6"/>
  <c r="J200" i="2"/>
  <c r="J200" i="1" s="1"/>
  <c r="L200" i="3"/>
  <c r="P200" i="3"/>
  <c r="T200" i="3"/>
  <c r="R200" i="4"/>
  <c r="V200" i="4"/>
  <c r="H200" i="5"/>
  <c r="AT200" i="1" s="1"/>
  <c r="P200" i="5"/>
  <c r="T200" i="5"/>
  <c r="N200" i="6"/>
  <c r="R200" i="6"/>
  <c r="V200" i="6"/>
  <c r="M200" i="3"/>
  <c r="Q200" i="3"/>
  <c r="U200" i="3"/>
  <c r="S200" i="4"/>
  <c r="W200" i="4"/>
  <c r="Q200" i="5"/>
  <c r="U200" i="5"/>
  <c r="O200" i="6"/>
  <c r="S200" i="6"/>
  <c r="W200" i="6"/>
  <c r="J200" i="3"/>
  <c r="N200" i="3"/>
  <c r="R200" i="3"/>
  <c r="V200" i="3"/>
  <c r="P200" i="4"/>
  <c r="T200" i="4"/>
  <c r="R200" i="5"/>
  <c r="V200" i="5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/>
  <c r="S158" i="2"/>
  <c r="S158" i="1" s="1"/>
  <c r="W158" i="2"/>
  <c r="W158" i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/>
  <c r="K90" i="4"/>
  <c r="AK90" i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/>
  <c r="G90" i="3"/>
  <c r="AA90" i="1" s="1"/>
  <c r="K90" i="3"/>
  <c r="O90" i="3"/>
  <c r="S90" i="3"/>
  <c r="W90" i="3"/>
  <c r="E90" i="4"/>
  <c r="AE90" i="1" s="1"/>
  <c r="I90" i="4"/>
  <c r="AI90" i="1"/>
  <c r="M90" i="4"/>
  <c r="AM90" i="1" s="1"/>
  <c r="Q90" i="4"/>
  <c r="U90" i="4"/>
  <c r="G90" i="5"/>
  <c r="AS90" i="1"/>
  <c r="K90" i="5"/>
  <c r="AW90" i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/>
  <c r="P68" i="2"/>
  <c r="P68" i="1" s="1"/>
  <c r="T68" i="2"/>
  <c r="T68" i="1" s="1"/>
  <c r="F68" i="3"/>
  <c r="Z68" i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E24" i="2"/>
  <c r="E24" i="1"/>
  <c r="I24" i="2"/>
  <c r="I24" i="1" s="1"/>
  <c r="M24" i="2"/>
  <c r="M24" i="1" s="1"/>
  <c r="Q24" i="2"/>
  <c r="Q24" i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/>
  <c r="Q24" i="5"/>
  <c r="U24" i="5"/>
  <c r="G24" i="6"/>
  <c r="BE24" i="1" s="1"/>
  <c r="K24" i="6"/>
  <c r="BI24" i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/>
  <c r="J24" i="3"/>
  <c r="N24" i="3"/>
  <c r="R24" i="3"/>
  <c r="V24" i="3"/>
  <c r="D24" i="4"/>
  <c r="AD24" i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/>
  <c r="R288" i="5"/>
  <c r="V288" i="5"/>
  <c r="D288" i="6"/>
  <c r="BB288" i="1" s="1"/>
  <c r="H288" i="6"/>
  <c r="BF288" i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4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V232" i="5" l="1"/>
  <c r="F232" i="2"/>
  <c r="F232" i="1" s="1"/>
  <c r="G16" i="2"/>
  <c r="G16" i="1" s="1"/>
  <c r="W16" i="6"/>
  <c r="R56" i="6"/>
  <c r="I56" i="4"/>
  <c r="AI56" i="1" s="1"/>
  <c r="T56" i="4"/>
  <c r="W56" i="4"/>
  <c r="V56" i="4"/>
  <c r="P56" i="2"/>
  <c r="P56" i="1" s="1"/>
  <c r="J56" i="2"/>
  <c r="J56" i="1" s="1"/>
  <c r="J56" i="6"/>
  <c r="BH56" i="1" s="1"/>
  <c r="W56" i="3"/>
  <c r="L56" i="4"/>
  <c r="AL56" i="1" s="1"/>
  <c r="O56" i="4"/>
  <c r="AO56" i="1" s="1"/>
  <c r="N56" i="4"/>
  <c r="AN56" i="1" s="1"/>
  <c r="R56" i="2"/>
  <c r="R56" i="1" s="1"/>
  <c r="U56" i="6"/>
  <c r="O56" i="3"/>
  <c r="D56" i="4"/>
  <c r="AD56" i="1" s="1"/>
  <c r="F56" i="4"/>
  <c r="AF56" i="1" s="1"/>
  <c r="G56" i="2"/>
  <c r="G56" i="1" s="1"/>
  <c r="T56" i="6"/>
  <c r="Q56" i="6"/>
  <c r="K56" i="3"/>
  <c r="V56" i="3"/>
  <c r="G56" i="4"/>
  <c r="AG56" i="1" s="1"/>
  <c r="T56" i="3"/>
  <c r="E56" i="2"/>
  <c r="E56" i="1" s="1"/>
  <c r="K56" i="2"/>
  <c r="K56" i="1" s="1"/>
  <c r="P56" i="6"/>
  <c r="M56" i="6"/>
  <c r="G56" i="3"/>
  <c r="AA56" i="1" s="1"/>
  <c r="R56" i="3"/>
  <c r="U56" i="3"/>
  <c r="P56" i="3"/>
  <c r="I56" i="2"/>
  <c r="I56" i="1" s="1"/>
  <c r="O56" i="2"/>
  <c r="O56" i="1" s="1"/>
  <c r="L56" i="6"/>
  <c r="I56" i="6"/>
  <c r="BG56" i="1" s="1"/>
  <c r="E56" i="6"/>
  <c r="BC56" i="1" s="1"/>
  <c r="N56" i="3"/>
  <c r="Q56" i="3"/>
  <c r="L56" i="3"/>
  <c r="M56" i="2"/>
  <c r="M56" i="1" s="1"/>
  <c r="S56" i="2"/>
  <c r="S56" i="1" s="1"/>
  <c r="H56" i="6"/>
  <c r="BF56" i="1" s="1"/>
  <c r="T56" i="5"/>
  <c r="J56" i="3"/>
  <c r="M56" i="3"/>
  <c r="H56" i="3"/>
  <c r="AB56" i="1" s="1"/>
  <c r="D56" i="6"/>
  <c r="BB56" i="1" s="1"/>
  <c r="P56" i="5"/>
  <c r="W56" i="5"/>
  <c r="F56" i="3"/>
  <c r="Z56" i="1" s="1"/>
  <c r="I56" i="3"/>
  <c r="AC56" i="1" s="1"/>
  <c r="U56" i="2"/>
  <c r="U56" i="1" s="1"/>
  <c r="W56" i="6"/>
  <c r="L56" i="5"/>
  <c r="AX56" i="1" s="1"/>
  <c r="S56" i="5"/>
  <c r="V56" i="5"/>
  <c r="E56" i="3"/>
  <c r="Y56" i="1" s="1"/>
  <c r="D56" i="3"/>
  <c r="X56" i="1" s="1"/>
  <c r="S56" i="6"/>
  <c r="H56" i="5"/>
  <c r="AT56" i="1" s="1"/>
  <c r="O56" i="5"/>
  <c r="BA56" i="1" s="1"/>
  <c r="R56" i="5"/>
  <c r="U56" i="5"/>
  <c r="O56" i="6"/>
  <c r="D56" i="5"/>
  <c r="AP56" i="1" s="1"/>
  <c r="N56" i="5"/>
  <c r="AZ56" i="1" s="1"/>
  <c r="Q56" i="5"/>
  <c r="G56" i="6"/>
  <c r="BE56" i="1" s="1"/>
  <c r="Q56" i="4"/>
  <c r="I56" i="5"/>
  <c r="AU56" i="1" s="1"/>
  <c r="H56" i="2"/>
  <c r="H56" i="1" s="1"/>
  <c r="F64" i="6"/>
  <c r="BD64" i="1" s="1"/>
  <c r="O64" i="4"/>
  <c r="AO64" i="1" s="1"/>
  <c r="J64" i="4"/>
  <c r="AJ64" i="1" s="1"/>
  <c r="S64" i="2"/>
  <c r="S64" i="1" s="1"/>
  <c r="T64" i="6"/>
  <c r="Q64" i="6"/>
  <c r="W64" i="3"/>
  <c r="G64" i="4"/>
  <c r="AG64" i="1" s="1"/>
  <c r="T64" i="3"/>
  <c r="I64" i="2"/>
  <c r="I64" i="1" s="1"/>
  <c r="L64" i="6"/>
  <c r="I64" i="6"/>
  <c r="BG64" i="1" s="1"/>
  <c r="O64" i="3"/>
  <c r="R64" i="3"/>
  <c r="Q64" i="3"/>
  <c r="L64" i="3"/>
  <c r="H64" i="6"/>
  <c r="BF64" i="1" s="1"/>
  <c r="E64" i="6"/>
  <c r="BC64" i="1" s="1"/>
  <c r="K64" i="3"/>
  <c r="N64" i="3"/>
  <c r="M64" i="3"/>
  <c r="H64" i="3"/>
  <c r="AB64" i="1" s="1"/>
  <c r="Q64" i="2"/>
  <c r="Q64" i="1" s="1"/>
  <c r="D64" i="6"/>
  <c r="BB64" i="1" s="1"/>
  <c r="G64" i="3"/>
  <c r="AA64" i="1" s="1"/>
  <c r="J64" i="3"/>
  <c r="I64" i="3"/>
  <c r="AC64" i="1" s="1"/>
  <c r="U64" i="2"/>
  <c r="U64" i="1" s="1"/>
  <c r="W64" i="6"/>
  <c r="T64" i="5"/>
  <c r="W64" i="5"/>
  <c r="F64" i="3"/>
  <c r="Z64" i="1" s="1"/>
  <c r="E64" i="3"/>
  <c r="Y64" i="1" s="1"/>
  <c r="D64" i="3"/>
  <c r="X64" i="1" s="1"/>
  <c r="O64" i="6"/>
  <c r="L64" i="5"/>
  <c r="AX64" i="1" s="1"/>
  <c r="O64" i="5"/>
  <c r="BA64" i="1" s="1"/>
  <c r="R64" i="5"/>
  <c r="Q64" i="5"/>
  <c r="D64" i="2"/>
  <c r="D64" i="1" s="1"/>
  <c r="K64" i="6"/>
  <c r="BI64" i="1" s="1"/>
  <c r="H64" i="5"/>
  <c r="AT64" i="1" s="1"/>
  <c r="K64" i="5"/>
  <c r="AW64" i="1" s="1"/>
  <c r="N64" i="5"/>
  <c r="AZ64" i="1" s="1"/>
  <c r="M64" i="5"/>
  <c r="AY64" i="1" s="1"/>
  <c r="H64" i="2"/>
  <c r="H64" i="1" s="1"/>
  <c r="F64" i="2"/>
  <c r="F64" i="1" s="1"/>
  <c r="G64" i="6"/>
  <c r="BE64" i="1" s="1"/>
  <c r="D64" i="5"/>
  <c r="AP64" i="1" s="1"/>
  <c r="G64" i="5"/>
  <c r="AS64" i="1" s="1"/>
  <c r="J64" i="5"/>
  <c r="AV64" i="1" s="1"/>
  <c r="I64" i="5"/>
  <c r="AU64" i="1" s="1"/>
  <c r="L64" i="2"/>
  <c r="L64" i="1" s="1"/>
  <c r="J64" i="2"/>
  <c r="J64" i="1" s="1"/>
  <c r="V64" i="6"/>
  <c r="U64" i="4"/>
  <c r="T64" i="4"/>
  <c r="E64" i="5"/>
  <c r="AQ64" i="1" s="1"/>
  <c r="N64" i="2"/>
  <c r="N64" i="1" s="1"/>
  <c r="G64" i="2"/>
  <c r="G64" i="1" s="1"/>
  <c r="N64" i="6"/>
  <c r="M64" i="4"/>
  <c r="AM64" i="1" s="1"/>
  <c r="L64" i="4"/>
  <c r="AL64" i="1" s="1"/>
  <c r="W64" i="4"/>
  <c r="R64" i="4"/>
  <c r="T64" i="2"/>
  <c r="T64" i="1" s="1"/>
  <c r="N100" i="6"/>
  <c r="T100" i="3"/>
  <c r="W100" i="3"/>
  <c r="V100" i="3"/>
  <c r="U100" i="3"/>
  <c r="U100" i="6"/>
  <c r="L100" i="3"/>
  <c r="O100" i="3"/>
  <c r="N100" i="3"/>
  <c r="M100" i="3"/>
  <c r="K100" i="3"/>
  <c r="J100" i="3"/>
  <c r="M100" i="6"/>
  <c r="V100" i="5"/>
  <c r="U100" i="5"/>
  <c r="T100" i="5"/>
  <c r="W100" i="5"/>
  <c r="R100" i="5"/>
  <c r="T100" i="6"/>
  <c r="Q100" i="5"/>
  <c r="P100" i="5"/>
  <c r="S100" i="5"/>
  <c r="P100" i="6"/>
  <c r="L100" i="6"/>
  <c r="W100" i="6"/>
  <c r="O100" i="6"/>
  <c r="R100" i="4"/>
  <c r="Q100" i="4"/>
  <c r="P100" i="4"/>
  <c r="S100" i="4"/>
  <c r="O218" i="5"/>
  <c r="BA218" i="1" s="1"/>
  <c r="O218" i="2"/>
  <c r="O218" i="1" s="1"/>
  <c r="M240" i="5"/>
  <c r="AY240" i="1" s="1"/>
  <c r="O240" i="6"/>
  <c r="S240" i="5"/>
  <c r="U240" i="5"/>
  <c r="S240" i="2"/>
  <c r="S240" i="1" s="1"/>
  <c r="N210" i="2"/>
  <c r="N210" i="1" s="1"/>
  <c r="E306" i="2"/>
  <c r="E306" i="1" s="1"/>
  <c r="I240" i="2"/>
  <c r="I240" i="1" s="1"/>
  <c r="M218" i="2"/>
  <c r="M218" i="1" s="1"/>
  <c r="I226" i="5"/>
  <c r="AU226" i="1" s="1"/>
  <c r="J226" i="4"/>
  <c r="AJ226" i="1" s="1"/>
  <c r="L226" i="5"/>
  <c r="AX226" i="1" s="1"/>
  <c r="I306" i="3"/>
  <c r="AC306" i="1" s="1"/>
  <c r="P306" i="2"/>
  <c r="P306" i="1" s="1"/>
  <c r="D218" i="4"/>
  <c r="AD218" i="1" s="1"/>
  <c r="N218" i="5"/>
  <c r="AZ218" i="1" s="1"/>
  <c r="G218" i="6"/>
  <c r="BE218" i="1" s="1"/>
  <c r="M210" i="5"/>
  <c r="AY210" i="1" s="1"/>
  <c r="O210" i="5"/>
  <c r="BA210" i="1" s="1"/>
  <c r="L306" i="3"/>
  <c r="O306" i="2"/>
  <c r="O306" i="1" s="1"/>
  <c r="F240" i="5"/>
  <c r="AR240" i="1" s="1"/>
  <c r="E240" i="6"/>
  <c r="BC240" i="1" s="1"/>
  <c r="T232" i="5"/>
  <c r="J6" i="5"/>
  <c r="AV6" i="1" s="1"/>
  <c r="H42" i="5"/>
  <c r="AT42" i="1" s="1"/>
  <c r="J42" i="6"/>
  <c r="BH42" i="1" s="1"/>
  <c r="V34" i="5"/>
  <c r="T34" i="6"/>
  <c r="K28" i="6"/>
  <c r="BI28" i="1" s="1"/>
  <c r="R60" i="2"/>
  <c r="R60" i="1" s="1"/>
  <c r="D64" i="4"/>
  <c r="AD64" i="1" s="1"/>
  <c r="L60" i="5"/>
  <c r="AX60" i="1" s="1"/>
  <c r="S56" i="4"/>
  <c r="O64" i="2"/>
  <c r="O64" i="1" s="1"/>
  <c r="W82" i="6"/>
  <c r="O74" i="6"/>
  <c r="R100" i="3"/>
  <c r="E240" i="2"/>
  <c r="E240" i="1" s="1"/>
  <c r="I218" i="2"/>
  <c r="I218" i="1" s="1"/>
  <c r="M226" i="5"/>
  <c r="AY226" i="1" s="1"/>
  <c r="N226" i="4"/>
  <c r="AN226" i="1" s="1"/>
  <c r="E306" i="3"/>
  <c r="Y306" i="1" s="1"/>
  <c r="L306" i="2"/>
  <c r="L306" i="1" s="1"/>
  <c r="T210" i="2"/>
  <c r="T210" i="1" s="1"/>
  <c r="H218" i="4"/>
  <c r="AH218" i="1" s="1"/>
  <c r="D218" i="5"/>
  <c r="AP218" i="1" s="1"/>
  <c r="K218" i="6"/>
  <c r="BI218" i="1" s="1"/>
  <c r="J210" i="6"/>
  <c r="BH210" i="1" s="1"/>
  <c r="D210" i="6"/>
  <c r="BB210" i="1" s="1"/>
  <c r="H306" i="3"/>
  <c r="AB306" i="1" s="1"/>
  <c r="H210" i="3"/>
  <c r="AB210" i="1" s="1"/>
  <c r="K306" i="2"/>
  <c r="K306" i="1" s="1"/>
  <c r="J240" i="5"/>
  <c r="AV240" i="1" s="1"/>
  <c r="I240" i="6"/>
  <c r="BG240" i="1" s="1"/>
  <c r="F6" i="5"/>
  <c r="AR6" i="1" s="1"/>
  <c r="W34" i="2"/>
  <c r="W34" i="1" s="1"/>
  <c r="V42" i="2"/>
  <c r="V42" i="1" s="1"/>
  <c r="L42" i="5"/>
  <c r="AX42" i="1" s="1"/>
  <c r="D34" i="5"/>
  <c r="AP34" i="1" s="1"/>
  <c r="V56" i="2"/>
  <c r="V56" i="1" s="1"/>
  <c r="T56" i="2"/>
  <c r="T56" i="1" s="1"/>
  <c r="H64" i="4"/>
  <c r="AH64" i="1" s="1"/>
  <c r="F56" i="5"/>
  <c r="AR56" i="1" s="1"/>
  <c r="K64" i="2"/>
  <c r="K64" i="1" s="1"/>
  <c r="P82" i="6"/>
  <c r="W74" i="6"/>
  <c r="S34" i="2"/>
  <c r="S34" i="1" s="1"/>
  <c r="R42" i="2"/>
  <c r="R42" i="1" s="1"/>
  <c r="L34" i="5"/>
  <c r="AX34" i="1" s="1"/>
  <c r="M42" i="2"/>
  <c r="M42" i="1" s="1"/>
  <c r="N56" i="2"/>
  <c r="N56" i="1" s="1"/>
  <c r="L56" i="2"/>
  <c r="L56" i="1" s="1"/>
  <c r="P64" i="4"/>
  <c r="J56" i="5"/>
  <c r="AV56" i="1" s="1"/>
  <c r="W210" i="2"/>
  <c r="W210" i="1" s="1"/>
  <c r="N296" i="5"/>
  <c r="AZ296" i="1" s="1"/>
  <c r="N240" i="4"/>
  <c r="AN240" i="1" s="1"/>
  <c r="Q240" i="6"/>
  <c r="O34" i="2"/>
  <c r="O34" i="1" s="1"/>
  <c r="J42" i="2"/>
  <c r="J42" i="1" s="1"/>
  <c r="D42" i="3"/>
  <c r="X42" i="1" s="1"/>
  <c r="I42" i="3"/>
  <c r="AC42" i="1" s="1"/>
  <c r="D42" i="4"/>
  <c r="AD42" i="1" s="1"/>
  <c r="G42" i="6"/>
  <c r="BE42" i="1" s="1"/>
  <c r="L34" i="4"/>
  <c r="AL34" i="1" s="1"/>
  <c r="F56" i="2"/>
  <c r="F56" i="1" s="1"/>
  <c r="D56" i="2"/>
  <c r="D56" i="1" s="1"/>
  <c r="S64" i="5"/>
  <c r="H56" i="4"/>
  <c r="AH56" i="1" s="1"/>
  <c r="T100" i="4"/>
  <c r="E226" i="4"/>
  <c r="AE226" i="1" s="1"/>
  <c r="G226" i="5"/>
  <c r="AS226" i="1" s="1"/>
  <c r="H226" i="6"/>
  <c r="BF226" i="1" s="1"/>
  <c r="E210" i="3"/>
  <c r="Y210" i="1" s="1"/>
  <c r="L226" i="2"/>
  <c r="L226" i="1" s="1"/>
  <c r="H210" i="2"/>
  <c r="H210" i="1" s="1"/>
  <c r="J218" i="4"/>
  <c r="AJ218" i="1" s="1"/>
  <c r="H226" i="3"/>
  <c r="AB226" i="1" s="1"/>
  <c r="D240" i="4"/>
  <c r="AD240" i="1" s="1"/>
  <c r="R240" i="4"/>
  <c r="U240" i="6"/>
  <c r="T34" i="2"/>
  <c r="T34" i="1" s="1"/>
  <c r="K34" i="2"/>
  <c r="K34" i="1" s="1"/>
  <c r="F42" i="2"/>
  <c r="F42" i="1" s="1"/>
  <c r="H42" i="3"/>
  <c r="AB42" i="1" s="1"/>
  <c r="H42" i="4"/>
  <c r="AH42" i="1" s="1"/>
  <c r="K42" i="6"/>
  <c r="BI42" i="1" s="1"/>
  <c r="D34" i="3"/>
  <c r="X34" i="1" s="1"/>
  <c r="S64" i="3"/>
  <c r="P56" i="4"/>
  <c r="S100" i="3"/>
  <c r="D226" i="3"/>
  <c r="X226" i="1" s="1"/>
  <c r="S226" i="2"/>
  <c r="S226" i="1" s="1"/>
  <c r="S210" i="2"/>
  <c r="S210" i="1" s="1"/>
  <c r="H240" i="4"/>
  <c r="AH240" i="1" s="1"/>
  <c r="V240" i="4"/>
  <c r="J240" i="6"/>
  <c r="BH240" i="1" s="1"/>
  <c r="P34" i="2"/>
  <c r="P34" i="1" s="1"/>
  <c r="L42" i="4"/>
  <c r="AL42" i="1" s="1"/>
  <c r="F34" i="4"/>
  <c r="AF34" i="1" s="1"/>
  <c r="K34" i="5"/>
  <c r="AW34" i="1" s="1"/>
  <c r="P64" i="3"/>
  <c r="E64" i="4"/>
  <c r="AE64" i="1" s="1"/>
  <c r="G56" i="5"/>
  <c r="AS56" i="1" s="1"/>
  <c r="L34" i="2"/>
  <c r="L34" i="1" s="1"/>
  <c r="W42" i="2"/>
  <c r="W42" i="1" s="1"/>
  <c r="N34" i="4"/>
  <c r="AN34" i="1" s="1"/>
  <c r="Q34" i="2"/>
  <c r="Q34" i="1" s="1"/>
  <c r="M64" i="2"/>
  <c r="M64" i="1" s="1"/>
  <c r="F64" i="4"/>
  <c r="AF64" i="1" s="1"/>
  <c r="I64" i="4"/>
  <c r="AI64" i="1" s="1"/>
  <c r="K56" i="5"/>
  <c r="AW56" i="1" s="1"/>
  <c r="T296" i="4"/>
  <c r="R240" i="3"/>
  <c r="U298" i="3"/>
  <c r="E226" i="3"/>
  <c r="Y226" i="1" s="1"/>
  <c r="T218" i="2"/>
  <c r="T218" i="1" s="1"/>
  <c r="M218" i="5"/>
  <c r="AY218" i="1" s="1"/>
  <c r="J210" i="5"/>
  <c r="AV210" i="1" s="1"/>
  <c r="P240" i="3"/>
  <c r="K226" i="2"/>
  <c r="K226" i="1" s="1"/>
  <c r="K210" i="2"/>
  <c r="K210" i="1" s="1"/>
  <c r="P240" i="4"/>
  <c r="K240" i="5"/>
  <c r="AW240" i="1" s="1"/>
  <c r="K240" i="6"/>
  <c r="BI240" i="1" s="1"/>
  <c r="H34" i="2"/>
  <c r="H34" i="1" s="1"/>
  <c r="S42" i="2"/>
  <c r="S42" i="1" s="1"/>
  <c r="G42" i="3"/>
  <c r="AA42" i="1" s="1"/>
  <c r="F42" i="4"/>
  <c r="AF42" i="1" s="1"/>
  <c r="G42" i="4"/>
  <c r="AG42" i="1" s="1"/>
  <c r="G42" i="5"/>
  <c r="AS42" i="1" s="1"/>
  <c r="E34" i="6"/>
  <c r="BC34" i="1" s="1"/>
  <c r="F28" i="6"/>
  <c r="BD28" i="1" s="1"/>
  <c r="I34" i="2"/>
  <c r="I34" i="1" s="1"/>
  <c r="E64" i="2"/>
  <c r="E64" i="1" s="1"/>
  <c r="N64" i="4"/>
  <c r="AN64" i="1" s="1"/>
  <c r="Q64" i="4"/>
  <c r="F60" i="3"/>
  <c r="Z60" i="1" s="1"/>
  <c r="S56" i="3"/>
  <c r="P82" i="5"/>
  <c r="U100" i="4"/>
  <c r="N240" i="3"/>
  <c r="F218" i="3"/>
  <c r="Z218" i="1" s="1"/>
  <c r="U298" i="2"/>
  <c r="U298" i="1" s="1"/>
  <c r="Q298" i="3"/>
  <c r="T240" i="2"/>
  <c r="T240" i="1" s="1"/>
  <c r="P218" i="2"/>
  <c r="P218" i="1" s="1"/>
  <c r="G218" i="5"/>
  <c r="AS218" i="1" s="1"/>
  <c r="N210" i="5"/>
  <c r="AZ210" i="1" s="1"/>
  <c r="D210" i="5"/>
  <c r="AP210" i="1" s="1"/>
  <c r="P298" i="3"/>
  <c r="L240" i="3"/>
  <c r="H218" i="3"/>
  <c r="AB218" i="1" s="1"/>
  <c r="G226" i="2"/>
  <c r="G226" i="1" s="1"/>
  <c r="G210" i="2"/>
  <c r="G210" i="1" s="1"/>
  <c r="T240" i="4"/>
  <c r="O240" i="5"/>
  <c r="BA240" i="1" s="1"/>
  <c r="S240" i="6"/>
  <c r="D34" i="2"/>
  <c r="D34" i="1" s="1"/>
  <c r="O42" i="2"/>
  <c r="O42" i="1" s="1"/>
  <c r="K42" i="4"/>
  <c r="AK42" i="1" s="1"/>
  <c r="K42" i="5"/>
  <c r="AW42" i="1" s="1"/>
  <c r="D42" i="6"/>
  <c r="BB42" i="1" s="1"/>
  <c r="I34" i="5"/>
  <c r="AU34" i="1" s="1"/>
  <c r="U60" i="2"/>
  <c r="U60" i="1" s="1"/>
  <c r="V64" i="4"/>
  <c r="P64" i="5"/>
  <c r="E56" i="4"/>
  <c r="AE56" i="1" s="1"/>
  <c r="P100" i="3"/>
  <c r="F226" i="5"/>
  <c r="AR226" i="1" s="1"/>
  <c r="G226" i="4"/>
  <c r="AG226" i="1" s="1"/>
  <c r="F226" i="6"/>
  <c r="BD226" i="1" s="1"/>
  <c r="M298" i="3"/>
  <c r="U240" i="3"/>
  <c r="T298" i="2"/>
  <c r="T298" i="1" s="1"/>
  <c r="P240" i="2"/>
  <c r="P240" i="1" s="1"/>
  <c r="L218" i="2"/>
  <c r="L218" i="1" s="1"/>
  <c r="K218" i="5"/>
  <c r="AW218" i="1" s="1"/>
  <c r="G210" i="6"/>
  <c r="BE210" i="1" s="1"/>
  <c r="H210" i="5"/>
  <c r="AT210" i="1" s="1"/>
  <c r="L298" i="3"/>
  <c r="H240" i="3"/>
  <c r="AB240" i="1" s="1"/>
  <c r="D218" i="3"/>
  <c r="X218" i="1" s="1"/>
  <c r="W298" i="2"/>
  <c r="W298" i="1" s="1"/>
  <c r="W218" i="2"/>
  <c r="W218" i="1" s="1"/>
  <c r="Q240" i="5"/>
  <c r="W240" i="5"/>
  <c r="W240" i="6"/>
  <c r="J42" i="4"/>
  <c r="AJ42" i="1" s="1"/>
  <c r="O42" i="5"/>
  <c r="BA42" i="1" s="1"/>
  <c r="H42" i="6"/>
  <c r="BF42" i="1" s="1"/>
  <c r="U64" i="5"/>
  <c r="M64" i="6"/>
  <c r="M56" i="4"/>
  <c r="AM56" i="1" s="1"/>
  <c r="J28" i="6"/>
  <c r="BH28" i="1" s="1"/>
  <c r="H28" i="3"/>
  <c r="AB28" i="1" s="1"/>
  <c r="J28" i="2"/>
  <c r="J28" i="1" s="1"/>
  <c r="H28" i="6"/>
  <c r="BF28" i="1" s="1"/>
  <c r="G28" i="6"/>
  <c r="BE28" i="1" s="1"/>
  <c r="I28" i="2"/>
  <c r="I28" i="1" s="1"/>
  <c r="M28" i="5"/>
  <c r="AY28" i="1" s="1"/>
  <c r="M28" i="2"/>
  <c r="M28" i="1" s="1"/>
  <c r="N28" i="5"/>
  <c r="AZ28" i="1" s="1"/>
  <c r="I28" i="5"/>
  <c r="AU28" i="1" s="1"/>
  <c r="I28" i="6"/>
  <c r="BG28" i="1" s="1"/>
  <c r="Q28" i="2"/>
  <c r="Q28" i="1" s="1"/>
  <c r="O28" i="5"/>
  <c r="BA28" i="1" s="1"/>
  <c r="J28" i="5"/>
  <c r="AV28" i="1" s="1"/>
  <c r="E28" i="5"/>
  <c r="AQ28" i="1" s="1"/>
  <c r="E28" i="6"/>
  <c r="BC28" i="1" s="1"/>
  <c r="G28" i="3"/>
  <c r="AA28" i="1" s="1"/>
  <c r="U28" i="2"/>
  <c r="U28" i="1" s="1"/>
  <c r="K28" i="5"/>
  <c r="AW28" i="1" s="1"/>
  <c r="F28" i="5"/>
  <c r="AR28" i="1" s="1"/>
  <c r="N28" i="4"/>
  <c r="AN28" i="1" s="1"/>
  <c r="L28" i="5"/>
  <c r="AX28" i="1" s="1"/>
  <c r="O28" i="4"/>
  <c r="AO28" i="1" s="1"/>
  <c r="J28" i="4"/>
  <c r="AJ28" i="1" s="1"/>
  <c r="H28" i="5"/>
  <c r="AT28" i="1" s="1"/>
  <c r="H28" i="4"/>
  <c r="AH28" i="1" s="1"/>
  <c r="G28" i="4"/>
  <c r="AG28" i="1" s="1"/>
  <c r="D28" i="5"/>
  <c r="AP28" i="1" s="1"/>
  <c r="O28" i="2"/>
  <c r="O28" i="1" s="1"/>
  <c r="T28" i="2"/>
  <c r="T28" i="1" s="1"/>
  <c r="K34" i="6"/>
  <c r="BI34" i="1" s="1"/>
  <c r="G34" i="5"/>
  <c r="AS34" i="1" s="1"/>
  <c r="W34" i="4"/>
  <c r="R34" i="4"/>
  <c r="M34" i="4"/>
  <c r="AM34" i="1" s="1"/>
  <c r="V34" i="6"/>
  <c r="P34" i="4"/>
  <c r="O34" i="4"/>
  <c r="AO34" i="1" s="1"/>
  <c r="J34" i="4"/>
  <c r="AJ34" i="1" s="1"/>
  <c r="E34" i="4"/>
  <c r="AE34" i="1" s="1"/>
  <c r="N34" i="6"/>
  <c r="H34" i="4"/>
  <c r="AH34" i="1" s="1"/>
  <c r="G34" i="4"/>
  <c r="AG34" i="1" s="1"/>
  <c r="T34" i="3"/>
  <c r="S34" i="3"/>
  <c r="J34" i="6"/>
  <c r="BH34" i="1" s="1"/>
  <c r="D34" i="4"/>
  <c r="AD34" i="1" s="1"/>
  <c r="U34" i="3"/>
  <c r="P34" i="3"/>
  <c r="O34" i="3"/>
  <c r="F34" i="6"/>
  <c r="BD34" i="1" s="1"/>
  <c r="V34" i="3"/>
  <c r="Q34" i="3"/>
  <c r="L34" i="3"/>
  <c r="K34" i="3"/>
  <c r="U34" i="6"/>
  <c r="R34" i="3"/>
  <c r="M34" i="3"/>
  <c r="H34" i="3"/>
  <c r="AB34" i="1" s="1"/>
  <c r="G34" i="3"/>
  <c r="AA34" i="1" s="1"/>
  <c r="L34" i="6"/>
  <c r="I34" i="6"/>
  <c r="BG34" i="1" s="1"/>
  <c r="F34" i="3"/>
  <c r="Z34" i="1" s="1"/>
  <c r="U34" i="5"/>
  <c r="P34" i="5"/>
  <c r="E34" i="2"/>
  <c r="E34" i="1" s="1"/>
  <c r="D34" i="6"/>
  <c r="BB34" i="1" s="1"/>
  <c r="W34" i="5"/>
  <c r="R34" i="5"/>
  <c r="M34" i="5"/>
  <c r="AY34" i="1" s="1"/>
  <c r="H34" i="5"/>
  <c r="AT34" i="1" s="1"/>
  <c r="R34" i="2"/>
  <c r="R34" i="1" s="1"/>
  <c r="M34" i="2"/>
  <c r="M34" i="1" s="1"/>
  <c r="S34" i="6"/>
  <c r="O34" i="5"/>
  <c r="BA34" i="1" s="1"/>
  <c r="J34" i="5"/>
  <c r="AV34" i="1" s="1"/>
  <c r="E34" i="5"/>
  <c r="AQ34" i="1" s="1"/>
  <c r="U34" i="4"/>
  <c r="W42" i="6"/>
  <c r="S42" i="5"/>
  <c r="N42" i="5"/>
  <c r="AZ42" i="1" s="1"/>
  <c r="M42" i="5"/>
  <c r="AY42" i="1" s="1"/>
  <c r="T42" i="5"/>
  <c r="E42" i="2"/>
  <c r="E42" i="1" s="1"/>
  <c r="V42" i="6"/>
  <c r="P42" i="4"/>
  <c r="O42" i="4"/>
  <c r="AO42" i="1" s="1"/>
  <c r="R42" i="4"/>
  <c r="U42" i="4"/>
  <c r="N42" i="2"/>
  <c r="N42" i="1" s="1"/>
  <c r="I42" i="2"/>
  <c r="I42" i="1" s="1"/>
  <c r="Q42" i="2"/>
  <c r="Q42" i="1" s="1"/>
  <c r="L42" i="6"/>
  <c r="M42" i="6"/>
  <c r="J42" i="3"/>
  <c r="E42" i="3"/>
  <c r="Y42" i="1" s="1"/>
  <c r="P42" i="3"/>
  <c r="O42" i="3"/>
  <c r="D42" i="2"/>
  <c r="D42" i="1" s="1"/>
  <c r="P50" i="4"/>
  <c r="M50" i="3"/>
  <c r="U50" i="6"/>
  <c r="T50" i="5"/>
  <c r="T50" i="6"/>
  <c r="D52" i="6"/>
  <c r="BB52" i="1" s="1"/>
  <c r="G52" i="4"/>
  <c r="AG52" i="1" s="1"/>
  <c r="G52" i="2"/>
  <c r="G52" i="1" s="1"/>
  <c r="E52" i="2"/>
  <c r="E52" i="1" s="1"/>
  <c r="K52" i="5"/>
  <c r="AW52" i="1" s="1"/>
  <c r="I52" i="3"/>
  <c r="AC52" i="1" s="1"/>
  <c r="O52" i="2"/>
  <c r="O52" i="1" s="1"/>
  <c r="M52" i="2"/>
  <c r="M52" i="1" s="1"/>
  <c r="F52" i="3"/>
  <c r="Z52" i="1" s="1"/>
  <c r="I52" i="6"/>
  <c r="BG52" i="1" s="1"/>
  <c r="L52" i="4"/>
  <c r="AL52" i="1" s="1"/>
  <c r="W52" i="2"/>
  <c r="W52" i="1" s="1"/>
  <c r="G52" i="3"/>
  <c r="AA52" i="1" s="1"/>
  <c r="U52" i="2"/>
  <c r="U52" i="1" s="1"/>
  <c r="E52" i="6"/>
  <c r="BC52" i="1" s="1"/>
  <c r="H52" i="4"/>
  <c r="AH52" i="1" s="1"/>
  <c r="J52" i="6"/>
  <c r="BH52" i="1" s="1"/>
  <c r="D52" i="4"/>
  <c r="AD52" i="1" s="1"/>
  <c r="F52" i="6"/>
  <c r="BD52" i="1" s="1"/>
  <c r="L52" i="5"/>
  <c r="AX52" i="1" s="1"/>
  <c r="M52" i="5"/>
  <c r="AY52" i="1" s="1"/>
  <c r="H52" i="5"/>
  <c r="AT52" i="1" s="1"/>
  <c r="K52" i="6"/>
  <c r="BI52" i="1" s="1"/>
  <c r="I52" i="5"/>
  <c r="AU52" i="1" s="1"/>
  <c r="D52" i="5"/>
  <c r="AP52" i="1" s="1"/>
  <c r="G52" i="6"/>
  <c r="BE52" i="1" s="1"/>
  <c r="E52" i="5"/>
  <c r="AQ52" i="1" s="1"/>
  <c r="H52" i="2"/>
  <c r="H52" i="1" s="1"/>
  <c r="F52" i="2"/>
  <c r="F52" i="1" s="1"/>
  <c r="N52" i="5"/>
  <c r="AZ52" i="1" s="1"/>
  <c r="N52" i="4"/>
  <c r="AN52" i="1" s="1"/>
  <c r="L52" i="2"/>
  <c r="L52" i="1" s="1"/>
  <c r="J52" i="2"/>
  <c r="J52" i="1" s="1"/>
  <c r="M52" i="4"/>
  <c r="AM52" i="1" s="1"/>
  <c r="J52" i="5"/>
  <c r="AV52" i="1" s="1"/>
  <c r="J52" i="4"/>
  <c r="AJ52" i="1" s="1"/>
  <c r="P52" i="2"/>
  <c r="P52" i="1" s="1"/>
  <c r="N52" i="2"/>
  <c r="N52" i="1" s="1"/>
  <c r="I52" i="4"/>
  <c r="AI52" i="1" s="1"/>
  <c r="F52" i="5"/>
  <c r="AR52" i="1" s="1"/>
  <c r="F52" i="4"/>
  <c r="AF52" i="1" s="1"/>
  <c r="T52" i="2"/>
  <c r="T52" i="1" s="1"/>
  <c r="R52" i="2"/>
  <c r="R52" i="1" s="1"/>
  <c r="O52" i="4"/>
  <c r="AO52" i="1" s="1"/>
  <c r="D52" i="3"/>
  <c r="X52" i="1" s="1"/>
  <c r="H60" i="3"/>
  <c r="AB60" i="1" s="1"/>
  <c r="E60" i="3"/>
  <c r="Y60" i="1" s="1"/>
  <c r="D60" i="2"/>
  <c r="D60" i="1" s="1"/>
  <c r="G60" i="6"/>
  <c r="BE60" i="1" s="1"/>
  <c r="H60" i="2"/>
  <c r="H60" i="1" s="1"/>
  <c r="F60" i="2"/>
  <c r="F60" i="1" s="1"/>
  <c r="H60" i="5"/>
  <c r="AT60" i="1" s="1"/>
  <c r="O60" i="5"/>
  <c r="BA60" i="1" s="1"/>
  <c r="M60" i="5"/>
  <c r="AY60" i="1" s="1"/>
  <c r="L60" i="2"/>
  <c r="L60" i="1" s="1"/>
  <c r="K60" i="5"/>
  <c r="AW60" i="1" s="1"/>
  <c r="N60" i="5"/>
  <c r="AZ60" i="1" s="1"/>
  <c r="I60" i="5"/>
  <c r="AU60" i="1" s="1"/>
  <c r="P60" i="2"/>
  <c r="P60" i="1" s="1"/>
  <c r="J60" i="2"/>
  <c r="J60" i="1" s="1"/>
  <c r="D60" i="5"/>
  <c r="AP60" i="1" s="1"/>
  <c r="J60" i="5"/>
  <c r="AV60" i="1" s="1"/>
  <c r="E60" i="5"/>
  <c r="AQ60" i="1" s="1"/>
  <c r="T60" i="2"/>
  <c r="T60" i="1" s="1"/>
  <c r="N60" i="2"/>
  <c r="N60" i="1" s="1"/>
  <c r="G60" i="5"/>
  <c r="AS60" i="1" s="1"/>
  <c r="F60" i="5"/>
  <c r="AR60" i="1" s="1"/>
  <c r="G60" i="2"/>
  <c r="G60" i="1" s="1"/>
  <c r="J60" i="6"/>
  <c r="BH60" i="1" s="1"/>
  <c r="V60" i="2"/>
  <c r="V60" i="1" s="1"/>
  <c r="K60" i="2"/>
  <c r="K60" i="1" s="1"/>
  <c r="F60" i="6"/>
  <c r="BD60" i="1" s="1"/>
  <c r="M60" i="4"/>
  <c r="AM60" i="1" s="1"/>
  <c r="N60" i="4"/>
  <c r="AN60" i="1" s="1"/>
  <c r="E60" i="2"/>
  <c r="E60" i="1" s="1"/>
  <c r="I60" i="4"/>
  <c r="AI60" i="1" s="1"/>
  <c r="L60" i="4"/>
  <c r="AL60" i="1" s="1"/>
  <c r="O60" i="4"/>
  <c r="AO60" i="1" s="1"/>
  <c r="J60" i="4"/>
  <c r="AJ60" i="1" s="1"/>
  <c r="I60" i="2"/>
  <c r="I60" i="1" s="1"/>
  <c r="O60" i="2"/>
  <c r="O60" i="1" s="1"/>
  <c r="E60" i="4"/>
  <c r="AE60" i="1" s="1"/>
  <c r="K60" i="4"/>
  <c r="AK60" i="1" s="1"/>
  <c r="F60" i="4"/>
  <c r="AF60" i="1" s="1"/>
  <c r="M60" i="2"/>
  <c r="M60" i="1" s="1"/>
  <c r="H60" i="6"/>
  <c r="BF60" i="1" s="1"/>
  <c r="I60" i="6"/>
  <c r="BG60" i="1" s="1"/>
  <c r="D60" i="4"/>
  <c r="AD60" i="1" s="1"/>
  <c r="J74" i="3"/>
  <c r="V74" i="4"/>
  <c r="K74" i="3"/>
  <c r="S74" i="6"/>
  <c r="T74" i="3"/>
  <c r="V74" i="5"/>
  <c r="L74" i="3"/>
  <c r="R74" i="5"/>
  <c r="H74" i="3"/>
  <c r="AB74" i="1" s="1"/>
  <c r="T74" i="6"/>
  <c r="W74" i="4"/>
  <c r="U74" i="6"/>
  <c r="P74" i="6"/>
  <c r="S74" i="4"/>
  <c r="Q74" i="6"/>
  <c r="L74" i="6"/>
  <c r="U74" i="3"/>
  <c r="M74" i="6"/>
  <c r="W74" i="5"/>
  <c r="Q74" i="3"/>
  <c r="T74" i="5"/>
  <c r="S74" i="5"/>
  <c r="M74" i="3"/>
  <c r="P74" i="5"/>
  <c r="T74" i="4"/>
  <c r="V74" i="6"/>
  <c r="U74" i="4"/>
  <c r="P74" i="4"/>
  <c r="R74" i="6"/>
  <c r="Q74" i="4"/>
  <c r="R74" i="3"/>
  <c r="U74" i="5"/>
  <c r="S74" i="3"/>
  <c r="S82" i="6"/>
  <c r="J82" i="3"/>
  <c r="T82" i="5"/>
  <c r="K82" i="6"/>
  <c r="BI82" i="1" s="1"/>
  <c r="R82" i="5"/>
  <c r="U82" i="4"/>
  <c r="R82" i="6"/>
  <c r="S82" i="4"/>
  <c r="W82" i="3"/>
  <c r="N82" i="6"/>
  <c r="U82" i="3"/>
  <c r="S82" i="3"/>
  <c r="U82" i="6"/>
  <c r="Q82" i="3"/>
  <c r="O82" i="3"/>
  <c r="Q82" i="6"/>
  <c r="M82" i="3"/>
  <c r="K82" i="3"/>
  <c r="M82" i="6"/>
  <c r="U82" i="5"/>
  <c r="W82" i="5"/>
  <c r="Q82" i="5"/>
  <c r="S82" i="5"/>
  <c r="V82" i="4"/>
  <c r="T82" i="4"/>
  <c r="R82" i="4"/>
  <c r="T82" i="6"/>
  <c r="P82" i="4"/>
  <c r="J82" i="4"/>
  <c r="AJ82" i="1" s="1"/>
  <c r="L82" i="6"/>
  <c r="R82" i="3"/>
  <c r="P82" i="3"/>
  <c r="J100" i="4"/>
  <c r="AJ100" i="1" s="1"/>
  <c r="I100" i="4"/>
  <c r="AI100" i="1" s="1"/>
  <c r="H100" i="4"/>
  <c r="AH100" i="1" s="1"/>
  <c r="K100" i="4"/>
  <c r="AK100" i="1" s="1"/>
  <c r="H100" i="3"/>
  <c r="AB100" i="1" s="1"/>
  <c r="I100" i="3"/>
  <c r="AC100" i="1" s="1"/>
  <c r="D100" i="3"/>
  <c r="X100" i="1" s="1"/>
  <c r="G100" i="3"/>
  <c r="AA100" i="1" s="1"/>
  <c r="F100" i="3"/>
  <c r="Z100" i="1" s="1"/>
  <c r="E100" i="3"/>
  <c r="Y100" i="1" s="1"/>
  <c r="I100" i="6"/>
  <c r="BG100" i="1" s="1"/>
  <c r="E100" i="6"/>
  <c r="BC100" i="1" s="1"/>
  <c r="D100" i="6"/>
  <c r="BB100" i="1" s="1"/>
  <c r="N100" i="5"/>
  <c r="AZ100" i="1" s="1"/>
  <c r="M100" i="5"/>
  <c r="AY100" i="1" s="1"/>
  <c r="L100" i="5"/>
  <c r="AX100" i="1" s="1"/>
  <c r="O100" i="5"/>
  <c r="BA100" i="1" s="1"/>
  <c r="F100" i="2"/>
  <c r="F100" i="1" s="1"/>
  <c r="I100" i="5"/>
  <c r="AU100" i="1" s="1"/>
  <c r="H100" i="5"/>
  <c r="AT100" i="1" s="1"/>
  <c r="K100" i="5"/>
  <c r="AW100" i="1" s="1"/>
  <c r="J100" i="5"/>
  <c r="AV100" i="1" s="1"/>
  <c r="J100" i="2"/>
  <c r="J100" i="1" s="1"/>
  <c r="E100" i="5"/>
  <c r="AQ100" i="1" s="1"/>
  <c r="D100" i="5"/>
  <c r="AP100" i="1" s="1"/>
  <c r="G100" i="5"/>
  <c r="AS100" i="1" s="1"/>
  <c r="F100" i="5"/>
  <c r="AR100" i="1" s="1"/>
  <c r="N100" i="2"/>
  <c r="N100" i="1" s="1"/>
  <c r="V100" i="2"/>
  <c r="V100" i="1" s="1"/>
  <c r="E108" i="4"/>
  <c r="AE108" i="1" s="1"/>
  <c r="H108" i="2"/>
  <c r="H108" i="1" s="1"/>
  <c r="G108" i="4"/>
  <c r="AG108" i="1" s="1"/>
  <c r="H108" i="6"/>
  <c r="BF108" i="1" s="1"/>
  <c r="D108" i="6"/>
  <c r="BB108" i="1" s="1"/>
  <c r="I108" i="6"/>
  <c r="BG108" i="1" s="1"/>
  <c r="E108" i="6"/>
  <c r="BC108" i="1" s="1"/>
  <c r="F116" i="4"/>
  <c r="AF116" i="1" s="1"/>
  <c r="J116" i="2"/>
  <c r="J116" i="1" s="1"/>
  <c r="L116" i="4"/>
  <c r="AL116" i="1" s="1"/>
  <c r="V122" i="6"/>
  <c r="M122" i="3"/>
  <c r="Q122" i="5"/>
  <c r="T122" i="5"/>
  <c r="U122" i="4"/>
  <c r="W122" i="3"/>
  <c r="J122" i="3"/>
  <c r="W130" i="3"/>
  <c r="L130" i="6"/>
  <c r="M130" i="3"/>
  <c r="O130" i="6"/>
  <c r="S130" i="4"/>
  <c r="U130" i="6"/>
  <c r="Q130" i="6"/>
  <c r="M130" i="6"/>
  <c r="Q130" i="5"/>
  <c r="T130" i="5"/>
  <c r="P130" i="5"/>
  <c r="U130" i="4"/>
  <c r="R130" i="3"/>
  <c r="O130" i="3"/>
  <c r="N130" i="3"/>
  <c r="T130" i="6"/>
  <c r="T130" i="4"/>
  <c r="N298" i="3"/>
  <c r="F240" i="3"/>
  <c r="Z240" i="1" s="1"/>
  <c r="Q226" i="2"/>
  <c r="Q226" i="1" s="1"/>
  <c r="D226" i="4"/>
  <c r="AD226" i="1" s="1"/>
  <c r="K226" i="4"/>
  <c r="AK226" i="1" s="1"/>
  <c r="J226" i="6"/>
  <c r="BH226" i="1" s="1"/>
  <c r="Q240" i="3"/>
  <c r="P298" i="2"/>
  <c r="P298" i="1" s="1"/>
  <c r="L240" i="2"/>
  <c r="L240" i="1" s="1"/>
  <c r="H218" i="2"/>
  <c r="H218" i="1" s="1"/>
  <c r="E218" i="4"/>
  <c r="AE218" i="1" s="1"/>
  <c r="F218" i="6"/>
  <c r="BD218" i="1" s="1"/>
  <c r="D210" i="4"/>
  <c r="AD210" i="1" s="1"/>
  <c r="F210" i="4"/>
  <c r="AF210" i="1" s="1"/>
  <c r="L210" i="5"/>
  <c r="AX210" i="1" s="1"/>
  <c r="H298" i="3"/>
  <c r="AB298" i="1" s="1"/>
  <c r="D240" i="3"/>
  <c r="X240" i="1" s="1"/>
  <c r="S298" i="2"/>
  <c r="S298" i="1" s="1"/>
  <c r="S218" i="2"/>
  <c r="S218" i="1" s="1"/>
  <c r="G240" i="4"/>
  <c r="AG240" i="1" s="1"/>
  <c r="D240" i="6"/>
  <c r="BB240" i="1" s="1"/>
  <c r="T42" i="2"/>
  <c r="T42" i="1" s="1"/>
  <c r="K42" i="2"/>
  <c r="K42" i="1" s="1"/>
  <c r="V34" i="2"/>
  <c r="V34" i="1" s="1"/>
  <c r="E34" i="3"/>
  <c r="Y34" i="1" s="1"/>
  <c r="R34" i="6"/>
  <c r="Q56" i="2"/>
  <c r="Q56" i="1" s="1"/>
  <c r="U64" i="3"/>
  <c r="U64" i="6"/>
  <c r="H60" i="4"/>
  <c r="AH60" i="1" s="1"/>
  <c r="U56" i="4"/>
  <c r="W82" i="4"/>
  <c r="O74" i="3"/>
  <c r="H108" i="3"/>
  <c r="AB108" i="1" s="1"/>
  <c r="N100" i="4"/>
  <c r="AN100" i="1" s="1"/>
  <c r="I218" i="3"/>
  <c r="AC218" i="1" s="1"/>
  <c r="D218" i="2"/>
  <c r="D218" i="1" s="1"/>
  <c r="M218" i="4"/>
  <c r="AM218" i="1" s="1"/>
  <c r="H210" i="4"/>
  <c r="AH210" i="1" s="1"/>
  <c r="J210" i="4"/>
  <c r="AJ210" i="1" s="1"/>
  <c r="E210" i="6"/>
  <c r="BC210" i="1" s="1"/>
  <c r="O298" i="2"/>
  <c r="O298" i="1" s="1"/>
  <c r="W240" i="2"/>
  <c r="W240" i="1" s="1"/>
  <c r="K218" i="2"/>
  <c r="K218" i="1" s="1"/>
  <c r="E240" i="4"/>
  <c r="AE240" i="1" s="1"/>
  <c r="O240" i="4"/>
  <c r="AO240" i="1" s="1"/>
  <c r="H240" i="6"/>
  <c r="BF240" i="1" s="1"/>
  <c r="P42" i="2"/>
  <c r="P42" i="1" s="1"/>
  <c r="G42" i="2"/>
  <c r="G42" i="1" s="1"/>
  <c r="N34" i="2"/>
  <c r="N34" i="1" s="1"/>
  <c r="E42" i="4"/>
  <c r="AE42" i="1" s="1"/>
  <c r="N42" i="4"/>
  <c r="AN42" i="1" s="1"/>
  <c r="F42" i="5"/>
  <c r="AR42" i="1" s="1"/>
  <c r="E42" i="6"/>
  <c r="BC42" i="1" s="1"/>
  <c r="I34" i="3"/>
  <c r="AC34" i="1" s="1"/>
  <c r="G34" i="6"/>
  <c r="BE34" i="1" s="1"/>
  <c r="K64" i="4"/>
  <c r="AK64" i="1" s="1"/>
  <c r="J64" i="6"/>
  <c r="BH64" i="1" s="1"/>
  <c r="J56" i="4"/>
  <c r="AJ56" i="1" s="1"/>
  <c r="F56" i="6"/>
  <c r="BD56" i="1" s="1"/>
  <c r="G52" i="5"/>
  <c r="AS52" i="1" s="1"/>
  <c r="W74" i="3"/>
  <c r="V100" i="4"/>
  <c r="G20" i="4"/>
  <c r="AG20" i="1" s="1"/>
  <c r="E218" i="3"/>
  <c r="Y218" i="1" s="1"/>
  <c r="D240" i="2"/>
  <c r="D240" i="1" s="1"/>
  <c r="G218" i="4"/>
  <c r="AG218" i="1" s="1"/>
  <c r="J218" i="6"/>
  <c r="BH218" i="1" s="1"/>
  <c r="L210" i="4"/>
  <c r="AL210" i="1" s="1"/>
  <c r="N210" i="4"/>
  <c r="AN210" i="1" s="1"/>
  <c r="O240" i="2"/>
  <c r="O240" i="1" s="1"/>
  <c r="G218" i="2"/>
  <c r="G218" i="1" s="1"/>
  <c r="I240" i="4"/>
  <c r="AI240" i="1" s="1"/>
  <c r="H240" i="5"/>
  <c r="AT240" i="1" s="1"/>
  <c r="L240" i="6"/>
  <c r="J34" i="2"/>
  <c r="J34" i="1" s="1"/>
  <c r="I42" i="4"/>
  <c r="AI42" i="1" s="1"/>
  <c r="J42" i="5"/>
  <c r="AV42" i="1" s="1"/>
  <c r="S64" i="4"/>
  <c r="R64" i="6"/>
  <c r="G60" i="3"/>
  <c r="AA60" i="1" s="1"/>
  <c r="R56" i="4"/>
  <c r="N56" i="6"/>
  <c r="O52" i="5"/>
  <c r="BA52" i="1" s="1"/>
  <c r="N82" i="3"/>
  <c r="P74" i="3"/>
  <c r="Q100" i="3"/>
  <c r="F100" i="6"/>
  <c r="BD100" i="1" s="1"/>
  <c r="U122" i="5"/>
  <c r="S130" i="3"/>
  <c r="P60" i="3"/>
  <c r="U60" i="3"/>
  <c r="S60" i="3"/>
  <c r="O52" i="3"/>
  <c r="G86" i="3"/>
  <c r="AA86" i="1" s="1"/>
  <c r="D86" i="3"/>
  <c r="X86" i="1" s="1"/>
  <c r="O86" i="5"/>
  <c r="BA86" i="1" s="1"/>
  <c r="L108" i="3"/>
  <c r="U116" i="5"/>
  <c r="U116" i="3"/>
  <c r="G126" i="2"/>
  <c r="G126" i="1" s="1"/>
  <c r="J148" i="3"/>
  <c r="N148" i="6"/>
  <c r="V140" i="4"/>
  <c r="P140" i="6"/>
  <c r="T6" i="6"/>
  <c r="M200" i="4"/>
  <c r="AM200" i="1" s="1"/>
  <c r="Q208" i="2"/>
  <c r="Q208" i="1" s="1"/>
  <c r="L232" i="5"/>
  <c r="AX232" i="1" s="1"/>
  <c r="I6" i="6"/>
  <c r="BG6" i="1" s="1"/>
  <c r="P6" i="5"/>
  <c r="R20" i="5"/>
  <c r="W20" i="6"/>
  <c r="J20" i="2"/>
  <c r="J20" i="1" s="1"/>
  <c r="Q60" i="6"/>
  <c r="P60" i="6"/>
  <c r="D86" i="6"/>
  <c r="BB86" i="1" s="1"/>
  <c r="J126" i="5"/>
  <c r="AV126" i="1" s="1"/>
  <c r="R116" i="6"/>
  <c r="M116" i="3"/>
  <c r="M140" i="3"/>
  <c r="R148" i="3"/>
  <c r="S148" i="6"/>
  <c r="V140" i="6"/>
  <c r="K140" i="3"/>
  <c r="W162" i="5"/>
  <c r="V116" i="6"/>
  <c r="V148" i="3"/>
  <c r="W148" i="6"/>
  <c r="J140" i="3"/>
  <c r="Q140" i="3"/>
  <c r="M86" i="2"/>
  <c r="M86" i="1" s="1"/>
  <c r="T126" i="2"/>
  <c r="T126" i="1" s="1"/>
  <c r="I246" i="2"/>
  <c r="I246" i="1" s="1"/>
  <c r="V294" i="3"/>
  <c r="S60" i="4"/>
  <c r="P60" i="4"/>
  <c r="Q52" i="4"/>
  <c r="W86" i="2"/>
  <c r="W86" i="1" s="1"/>
  <c r="F86" i="3"/>
  <c r="Z86" i="1" s="1"/>
  <c r="I86" i="6"/>
  <c r="BG86" i="1" s="1"/>
  <c r="M108" i="6"/>
  <c r="E126" i="4"/>
  <c r="AE126" i="1" s="1"/>
  <c r="S116" i="4"/>
  <c r="T116" i="4"/>
  <c r="L148" i="3"/>
  <c r="S148" i="4"/>
  <c r="L148" i="6"/>
  <c r="N140" i="3"/>
  <c r="U138" i="3"/>
  <c r="U4" i="3"/>
  <c r="R60" i="4"/>
  <c r="W60" i="4"/>
  <c r="T60" i="4"/>
  <c r="Q60" i="4"/>
  <c r="E86" i="4"/>
  <c r="AE86" i="1" s="1"/>
  <c r="I86" i="3"/>
  <c r="AC86" i="1" s="1"/>
  <c r="V94" i="2"/>
  <c r="V94" i="1" s="1"/>
  <c r="D94" i="5"/>
  <c r="AP94" i="1" s="1"/>
  <c r="V116" i="3"/>
  <c r="W116" i="4"/>
  <c r="T116" i="3"/>
  <c r="P148" i="3"/>
  <c r="T148" i="5"/>
  <c r="T148" i="6"/>
  <c r="R140" i="3"/>
  <c r="O140" i="3"/>
  <c r="T4" i="6"/>
  <c r="Q108" i="3"/>
  <c r="R116" i="3"/>
  <c r="Q116" i="4"/>
  <c r="R116" i="5"/>
  <c r="P116" i="3"/>
  <c r="T148" i="3"/>
  <c r="K148" i="3"/>
  <c r="P140" i="3"/>
  <c r="V140" i="3"/>
  <c r="R60" i="6"/>
  <c r="N52" i="3"/>
  <c r="M86" i="4"/>
  <c r="AM86" i="1" s="1"/>
  <c r="J86" i="4"/>
  <c r="AJ86" i="1" s="1"/>
  <c r="M78" i="4"/>
  <c r="AM78" i="1" s="1"/>
  <c r="U108" i="3"/>
  <c r="L108" i="6"/>
  <c r="I94" i="3"/>
  <c r="AC94" i="1" s="1"/>
  <c r="F94" i="4"/>
  <c r="AF94" i="1" s="1"/>
  <c r="N116" i="3"/>
  <c r="U116" i="4"/>
  <c r="V116" i="5"/>
  <c r="L116" i="3"/>
  <c r="U148" i="4"/>
  <c r="O148" i="3"/>
  <c r="T140" i="3"/>
  <c r="P140" i="5"/>
  <c r="U138" i="4"/>
  <c r="V68" i="6"/>
  <c r="T76" i="6"/>
  <c r="T84" i="6"/>
  <c r="L108" i="2"/>
  <c r="L108" i="1" s="1"/>
  <c r="V132" i="6"/>
  <c r="P148" i="6"/>
  <c r="V156" i="6"/>
  <c r="T172" i="6"/>
  <c r="W180" i="6"/>
  <c r="W196" i="6"/>
  <c r="V212" i="6"/>
  <c r="V220" i="6"/>
  <c r="V236" i="3"/>
  <c r="V60" i="6"/>
  <c r="T52" i="5"/>
  <c r="K86" i="2"/>
  <c r="K86" i="1" s="1"/>
  <c r="F86" i="6"/>
  <c r="BD86" i="1" s="1"/>
  <c r="F78" i="5"/>
  <c r="AR78" i="1" s="1"/>
  <c r="J116" i="3"/>
  <c r="P116" i="5"/>
  <c r="O116" i="6"/>
  <c r="P126" i="2"/>
  <c r="P126" i="1" s="1"/>
  <c r="R148" i="5"/>
  <c r="W148" i="3"/>
  <c r="M140" i="4"/>
  <c r="AM140" i="1" s="1"/>
  <c r="G140" i="6"/>
  <c r="BE140" i="1" s="1"/>
  <c r="M138" i="6"/>
  <c r="S4" i="4"/>
  <c r="R60" i="5"/>
  <c r="G86" i="2"/>
  <c r="G86" i="1" s="1"/>
  <c r="N86" i="4"/>
  <c r="AN86" i="1" s="1"/>
  <c r="G86" i="4"/>
  <c r="AG86" i="1" s="1"/>
  <c r="D86" i="4"/>
  <c r="AD86" i="1" s="1"/>
  <c r="J86" i="6"/>
  <c r="BH86" i="1" s="1"/>
  <c r="I86" i="2"/>
  <c r="I86" i="1" s="1"/>
  <c r="N108" i="3"/>
  <c r="Q100" i="6"/>
  <c r="W94" i="4"/>
  <c r="N94" i="6"/>
  <c r="T116" i="5"/>
  <c r="S116" i="6"/>
  <c r="D126" i="2"/>
  <c r="D126" i="1" s="1"/>
  <c r="V148" i="5"/>
  <c r="P148" i="4"/>
  <c r="Q140" i="4"/>
  <c r="O140" i="6"/>
  <c r="U138" i="5"/>
  <c r="Q4" i="5"/>
  <c r="U10" i="6"/>
  <c r="I30" i="4"/>
  <c r="AI30" i="1" s="1"/>
  <c r="O46" i="3"/>
  <c r="Q60" i="5"/>
  <c r="V60" i="5"/>
  <c r="S60" i="5"/>
  <c r="R52" i="6"/>
  <c r="D86" i="5"/>
  <c r="AP86" i="1" s="1"/>
  <c r="K86" i="4"/>
  <c r="AK86" i="1" s="1"/>
  <c r="H86" i="4"/>
  <c r="AH86" i="1" s="1"/>
  <c r="D78" i="6"/>
  <c r="BB78" i="1" s="1"/>
  <c r="E86" i="2"/>
  <c r="E86" i="1" s="1"/>
  <c r="R108" i="3"/>
  <c r="V94" i="5"/>
  <c r="Q100" i="2"/>
  <c r="Q100" i="1" s="1"/>
  <c r="M116" i="6"/>
  <c r="W116" i="6"/>
  <c r="P116" i="4"/>
  <c r="M148" i="3"/>
  <c r="T148" i="4"/>
  <c r="U140" i="4"/>
  <c r="S140" i="6"/>
  <c r="E174" i="2"/>
  <c r="E174" i="1" s="1"/>
  <c r="S100" i="2"/>
  <c r="S100" i="1" s="1"/>
  <c r="U154" i="6"/>
  <c r="S170" i="6"/>
  <c r="U178" i="6"/>
  <c r="W186" i="6"/>
  <c r="W194" i="6"/>
  <c r="T218" i="3"/>
  <c r="U242" i="6"/>
  <c r="R306" i="3"/>
  <c r="J60" i="3"/>
  <c r="P60" i="5"/>
  <c r="O60" i="6"/>
  <c r="L86" i="2"/>
  <c r="L86" i="1" s="1"/>
  <c r="U116" i="6"/>
  <c r="W116" i="5"/>
  <c r="R148" i="4"/>
  <c r="M140" i="6"/>
  <c r="I28" i="4"/>
  <c r="AI28" i="1" s="1"/>
  <c r="M60" i="3"/>
  <c r="R60" i="3"/>
  <c r="K60" i="3"/>
  <c r="J86" i="2"/>
  <c r="J86" i="1" s="1"/>
  <c r="I86" i="5"/>
  <c r="AU86" i="1" s="1"/>
  <c r="F86" i="5"/>
  <c r="AR86" i="1" s="1"/>
  <c r="G86" i="5"/>
  <c r="AS86" i="1" s="1"/>
  <c r="K86" i="6"/>
  <c r="BI86" i="1" s="1"/>
  <c r="V100" i="6"/>
  <c r="H94" i="4"/>
  <c r="AH94" i="1" s="1"/>
  <c r="V116" i="4"/>
  <c r="P116" i="6"/>
  <c r="S148" i="5"/>
  <c r="Q148" i="6"/>
  <c r="F140" i="4"/>
  <c r="AF140" i="1" s="1"/>
  <c r="S170" i="5"/>
  <c r="P16" i="5"/>
  <c r="K16" i="3"/>
  <c r="O16" i="3"/>
  <c r="S16" i="6"/>
  <c r="V16" i="4"/>
  <c r="T16" i="6"/>
  <c r="O16" i="6"/>
  <c r="R16" i="4"/>
  <c r="P16" i="6"/>
  <c r="T16" i="3"/>
  <c r="L16" i="6"/>
  <c r="U16" i="5"/>
  <c r="P16" i="3"/>
  <c r="V16" i="5"/>
  <c r="T16" i="5"/>
  <c r="Q16" i="5"/>
  <c r="L16" i="3"/>
  <c r="R16" i="5"/>
  <c r="W16" i="4"/>
  <c r="U16" i="6"/>
  <c r="T16" i="4"/>
  <c r="S16" i="4"/>
  <c r="Q16" i="6"/>
  <c r="P16" i="4"/>
  <c r="U16" i="3"/>
  <c r="M16" i="6"/>
  <c r="V16" i="3"/>
  <c r="Q16" i="3"/>
  <c r="W16" i="5"/>
  <c r="R16" i="3"/>
  <c r="M16" i="3"/>
  <c r="S16" i="5"/>
  <c r="N16" i="3"/>
  <c r="V16" i="6"/>
  <c r="U16" i="4"/>
  <c r="J16" i="3"/>
  <c r="R16" i="6"/>
  <c r="Q16" i="4"/>
  <c r="N16" i="6"/>
  <c r="W16" i="3"/>
  <c r="F200" i="5"/>
  <c r="AR200" i="1" s="1"/>
  <c r="L200" i="5"/>
  <c r="AX200" i="1" s="1"/>
  <c r="N200" i="2"/>
  <c r="N200" i="1" s="1"/>
  <c r="I200" i="4"/>
  <c r="AI200" i="1" s="1"/>
  <c r="I200" i="3"/>
  <c r="AC200" i="1" s="1"/>
  <c r="D200" i="5"/>
  <c r="AP200" i="1" s="1"/>
  <c r="F200" i="2"/>
  <c r="F200" i="1" s="1"/>
  <c r="L200" i="4"/>
  <c r="AL200" i="1" s="1"/>
  <c r="K200" i="6"/>
  <c r="BI200" i="1" s="1"/>
  <c r="E200" i="3"/>
  <c r="Y200" i="1" s="1"/>
  <c r="H200" i="4"/>
  <c r="AH200" i="1" s="1"/>
  <c r="G200" i="6"/>
  <c r="BE200" i="1" s="1"/>
  <c r="D200" i="4"/>
  <c r="AD200" i="1" s="1"/>
  <c r="W200" i="2"/>
  <c r="W200" i="1" s="1"/>
  <c r="N200" i="4"/>
  <c r="AN200" i="1" s="1"/>
  <c r="J200" i="4"/>
  <c r="AJ200" i="1" s="1"/>
  <c r="I200" i="6"/>
  <c r="BG200" i="1" s="1"/>
  <c r="G200" i="3"/>
  <c r="AA200" i="1" s="1"/>
  <c r="S200" i="2"/>
  <c r="S200" i="1" s="1"/>
  <c r="M200" i="5"/>
  <c r="AY200" i="1" s="1"/>
  <c r="K200" i="2"/>
  <c r="K200" i="1" s="1"/>
  <c r="F200" i="4"/>
  <c r="AF200" i="1" s="1"/>
  <c r="E200" i="6"/>
  <c r="BC200" i="1" s="1"/>
  <c r="U200" i="2"/>
  <c r="U200" i="1" s="1"/>
  <c r="Q200" i="2"/>
  <c r="Q200" i="1" s="1"/>
  <c r="I200" i="5"/>
  <c r="AU200" i="1" s="1"/>
  <c r="E200" i="5"/>
  <c r="AQ200" i="1" s="1"/>
  <c r="M200" i="2"/>
  <c r="M200" i="1" s="1"/>
  <c r="G200" i="2"/>
  <c r="G200" i="1" s="1"/>
  <c r="H200" i="6"/>
  <c r="BF200" i="1" s="1"/>
  <c r="F200" i="3"/>
  <c r="Z200" i="1" s="1"/>
  <c r="O200" i="5"/>
  <c r="BA200" i="1" s="1"/>
  <c r="I200" i="2"/>
  <c r="I200" i="1" s="1"/>
  <c r="D200" i="6"/>
  <c r="BB200" i="1" s="1"/>
  <c r="T200" i="2"/>
  <c r="T200" i="1" s="1"/>
  <c r="K200" i="5"/>
  <c r="AW200" i="1" s="1"/>
  <c r="E200" i="2"/>
  <c r="E200" i="1" s="1"/>
  <c r="P200" i="2"/>
  <c r="P200" i="1" s="1"/>
  <c r="O200" i="4"/>
  <c r="AO200" i="1" s="1"/>
  <c r="J200" i="6"/>
  <c r="BH200" i="1" s="1"/>
  <c r="H200" i="3"/>
  <c r="AB200" i="1" s="1"/>
  <c r="G200" i="5"/>
  <c r="AS200" i="1" s="1"/>
  <c r="L200" i="2"/>
  <c r="L200" i="1" s="1"/>
  <c r="K200" i="4"/>
  <c r="AK200" i="1" s="1"/>
  <c r="F200" i="6"/>
  <c r="BD200" i="1" s="1"/>
  <c r="D200" i="3"/>
  <c r="X200" i="1" s="1"/>
  <c r="N200" i="5"/>
  <c r="AZ200" i="1" s="1"/>
  <c r="H200" i="2"/>
  <c r="H200" i="1" s="1"/>
  <c r="G200" i="4"/>
  <c r="AG200" i="1" s="1"/>
  <c r="V200" i="2"/>
  <c r="V200" i="1" s="1"/>
  <c r="J200" i="5"/>
  <c r="AV200" i="1" s="1"/>
  <c r="D200" i="2"/>
  <c r="D200" i="1" s="1"/>
  <c r="R200" i="2"/>
  <c r="R200" i="1" s="1"/>
  <c r="I208" i="2"/>
  <c r="I208" i="1" s="1"/>
  <c r="L208" i="2"/>
  <c r="L208" i="1" s="1"/>
  <c r="G208" i="2"/>
  <c r="G208" i="1" s="1"/>
  <c r="T208" i="5"/>
  <c r="P208" i="2"/>
  <c r="P208" i="1" s="1"/>
  <c r="U208" i="4"/>
  <c r="P208" i="6"/>
  <c r="N208" i="3"/>
  <c r="Q208" i="5"/>
  <c r="M208" i="2"/>
  <c r="M208" i="1" s="1"/>
  <c r="V208" i="6"/>
  <c r="L208" i="5"/>
  <c r="AX208" i="1" s="1"/>
  <c r="H208" i="2"/>
  <c r="H208" i="1" s="1"/>
  <c r="M208" i="4"/>
  <c r="AM208" i="1" s="1"/>
  <c r="H208" i="6"/>
  <c r="BF208" i="1" s="1"/>
  <c r="F208" i="3"/>
  <c r="Z208" i="1" s="1"/>
  <c r="I208" i="5"/>
  <c r="AU208" i="1" s="1"/>
  <c r="E208" i="2"/>
  <c r="E208" i="1" s="1"/>
  <c r="H208" i="5"/>
  <c r="AT208" i="1" s="1"/>
  <c r="D208" i="2"/>
  <c r="D208" i="1" s="1"/>
  <c r="I208" i="4"/>
  <c r="AI208" i="1" s="1"/>
  <c r="D208" i="6"/>
  <c r="BB208" i="1" s="1"/>
  <c r="V208" i="2"/>
  <c r="V208" i="1" s="1"/>
  <c r="E208" i="5"/>
  <c r="AQ208" i="1" s="1"/>
  <c r="D208" i="5"/>
  <c r="AP208" i="1" s="1"/>
  <c r="U208" i="6"/>
  <c r="E208" i="4"/>
  <c r="AE208" i="1" s="1"/>
  <c r="V208" i="5"/>
  <c r="W208" i="4"/>
  <c r="V208" i="4"/>
  <c r="Q208" i="6"/>
  <c r="W208" i="3"/>
  <c r="R208" i="5"/>
  <c r="R208" i="2"/>
  <c r="R208" i="1" s="1"/>
  <c r="S208" i="4"/>
  <c r="R208" i="4"/>
  <c r="M208" i="6"/>
  <c r="S208" i="3"/>
  <c r="N208" i="5"/>
  <c r="AZ208" i="1" s="1"/>
  <c r="N208" i="2"/>
  <c r="N208" i="1" s="1"/>
  <c r="O208" i="4"/>
  <c r="AO208" i="1" s="1"/>
  <c r="N208" i="4"/>
  <c r="AN208" i="1" s="1"/>
  <c r="I208" i="6"/>
  <c r="BG208" i="1" s="1"/>
  <c r="O208" i="3"/>
  <c r="J208" i="5"/>
  <c r="AV208" i="1" s="1"/>
  <c r="J208" i="2"/>
  <c r="J208" i="1" s="1"/>
  <c r="K208" i="4"/>
  <c r="AK208" i="1" s="1"/>
  <c r="J208" i="4"/>
  <c r="AJ208" i="1" s="1"/>
  <c r="K208" i="3"/>
  <c r="F208" i="5"/>
  <c r="AR208" i="1" s="1"/>
  <c r="G208" i="4"/>
  <c r="AG208" i="1" s="1"/>
  <c r="F208" i="4"/>
  <c r="AF208" i="1" s="1"/>
  <c r="E208" i="6"/>
  <c r="BC208" i="1" s="1"/>
  <c r="G208" i="3"/>
  <c r="AA208" i="1" s="1"/>
  <c r="T208" i="4"/>
  <c r="F208" i="2"/>
  <c r="F208" i="1" s="1"/>
  <c r="U208" i="3"/>
  <c r="T208" i="3"/>
  <c r="W208" i="5"/>
  <c r="W208" i="2"/>
  <c r="W208" i="1" s="1"/>
  <c r="P208" i="4"/>
  <c r="W208" i="6"/>
  <c r="Q208" i="3"/>
  <c r="P208" i="3"/>
  <c r="S208" i="5"/>
  <c r="S208" i="2"/>
  <c r="S208" i="1" s="1"/>
  <c r="L208" i="4"/>
  <c r="AL208" i="1" s="1"/>
  <c r="S208" i="6"/>
  <c r="M208" i="3"/>
  <c r="R208" i="6"/>
  <c r="L208" i="3"/>
  <c r="O208" i="5"/>
  <c r="BA208" i="1" s="1"/>
  <c r="O208" i="2"/>
  <c r="O208" i="1" s="1"/>
  <c r="H208" i="4"/>
  <c r="AH208" i="1" s="1"/>
  <c r="O208" i="6"/>
  <c r="I208" i="3"/>
  <c r="AC208" i="1" s="1"/>
  <c r="N208" i="6"/>
  <c r="H208" i="3"/>
  <c r="AB208" i="1" s="1"/>
  <c r="K208" i="2"/>
  <c r="K208" i="1" s="1"/>
  <c r="D208" i="4"/>
  <c r="AD208" i="1" s="1"/>
  <c r="K208" i="6"/>
  <c r="BI208" i="1" s="1"/>
  <c r="E208" i="3"/>
  <c r="Y208" i="1" s="1"/>
  <c r="J208" i="6"/>
  <c r="BH208" i="1" s="1"/>
  <c r="D208" i="3"/>
  <c r="X208" i="1" s="1"/>
  <c r="K208" i="5"/>
  <c r="AW208" i="1" s="1"/>
  <c r="V208" i="3"/>
  <c r="G208" i="6"/>
  <c r="BE208" i="1" s="1"/>
  <c r="U208" i="2"/>
  <c r="U208" i="1" s="1"/>
  <c r="F208" i="6"/>
  <c r="BD208" i="1" s="1"/>
  <c r="T208" i="2"/>
  <c r="T208" i="1" s="1"/>
  <c r="G208" i="5"/>
  <c r="AS208" i="1" s="1"/>
  <c r="T208" i="6"/>
  <c r="R208" i="3"/>
  <c r="U208" i="5"/>
  <c r="I78" i="4"/>
  <c r="AI78" i="1" s="1"/>
  <c r="K78" i="5"/>
  <c r="AW78" i="1" s="1"/>
  <c r="V78" i="2"/>
  <c r="V78" i="1" s="1"/>
  <c r="J78" i="5"/>
  <c r="AV78" i="1" s="1"/>
  <c r="Q78" i="2"/>
  <c r="Q78" i="1" s="1"/>
  <c r="R78" i="2"/>
  <c r="R78" i="1" s="1"/>
  <c r="N78" i="5"/>
  <c r="AZ78" i="1" s="1"/>
  <c r="M78" i="2"/>
  <c r="M78" i="1" s="1"/>
  <c r="N78" i="2"/>
  <c r="N78" i="1" s="1"/>
  <c r="D78" i="5"/>
  <c r="AP78" i="1" s="1"/>
  <c r="E78" i="5"/>
  <c r="AQ78" i="1" s="1"/>
  <c r="E78" i="6"/>
  <c r="BC78" i="1" s="1"/>
  <c r="I78" i="2"/>
  <c r="I78" i="1" s="1"/>
  <c r="J78" i="2"/>
  <c r="J78" i="1" s="1"/>
  <c r="H78" i="5"/>
  <c r="AT78" i="1" s="1"/>
  <c r="I78" i="5"/>
  <c r="AU78" i="1" s="1"/>
  <c r="E78" i="2"/>
  <c r="E78" i="1" s="1"/>
  <c r="F78" i="2"/>
  <c r="F78" i="1" s="1"/>
  <c r="L78" i="5"/>
  <c r="AX78" i="1" s="1"/>
  <c r="M78" i="5"/>
  <c r="AY78" i="1" s="1"/>
  <c r="F78" i="3"/>
  <c r="Z78" i="1" s="1"/>
  <c r="W78" i="2"/>
  <c r="W78" i="1" s="1"/>
  <c r="F78" i="6"/>
  <c r="BD78" i="1" s="1"/>
  <c r="S78" i="2"/>
  <c r="S78" i="1" s="1"/>
  <c r="D78" i="3"/>
  <c r="X78" i="1" s="1"/>
  <c r="E78" i="3"/>
  <c r="Y78" i="1" s="1"/>
  <c r="J78" i="6"/>
  <c r="BH78" i="1" s="1"/>
  <c r="O78" i="2"/>
  <c r="O78" i="1" s="1"/>
  <c r="G78" i="3"/>
  <c r="AA78" i="1" s="1"/>
  <c r="H78" i="3"/>
  <c r="AB78" i="1" s="1"/>
  <c r="T78" i="2"/>
  <c r="T78" i="1" s="1"/>
  <c r="K78" i="2"/>
  <c r="K78" i="1" s="1"/>
  <c r="D78" i="4"/>
  <c r="AD78" i="1" s="1"/>
  <c r="P78" i="2"/>
  <c r="P78" i="1" s="1"/>
  <c r="H78" i="4"/>
  <c r="AH78" i="1" s="1"/>
  <c r="G78" i="6"/>
  <c r="BE78" i="1" s="1"/>
  <c r="L78" i="2"/>
  <c r="L78" i="1" s="1"/>
  <c r="G78" i="4"/>
  <c r="AG78" i="1" s="1"/>
  <c r="L78" i="4"/>
  <c r="AL78" i="1" s="1"/>
  <c r="K78" i="6"/>
  <c r="BI78" i="1" s="1"/>
  <c r="H78" i="2"/>
  <c r="H78" i="1" s="1"/>
  <c r="F78" i="4"/>
  <c r="AF78" i="1" s="1"/>
  <c r="K78" i="4"/>
  <c r="AK78" i="1" s="1"/>
  <c r="D78" i="2"/>
  <c r="D78" i="1" s="1"/>
  <c r="E78" i="4"/>
  <c r="AE78" i="1" s="1"/>
  <c r="J78" i="4"/>
  <c r="AJ78" i="1" s="1"/>
  <c r="O78" i="4"/>
  <c r="AO78" i="1" s="1"/>
  <c r="Q232" i="2"/>
  <c r="Q232" i="1" s="1"/>
  <c r="G232" i="2"/>
  <c r="G232" i="1" s="1"/>
  <c r="D232" i="4"/>
  <c r="AD232" i="1" s="1"/>
  <c r="N232" i="4"/>
  <c r="AN232" i="1" s="1"/>
  <c r="D232" i="5"/>
  <c r="AP232" i="1" s="1"/>
  <c r="U234" i="6"/>
  <c r="N50" i="2"/>
  <c r="N50" i="1" s="1"/>
  <c r="I50" i="3"/>
  <c r="AC50" i="1" s="1"/>
  <c r="L50" i="2"/>
  <c r="L50" i="1" s="1"/>
  <c r="K50" i="5"/>
  <c r="AW50" i="1" s="1"/>
  <c r="M50" i="2"/>
  <c r="M50" i="1" s="1"/>
  <c r="J50" i="2"/>
  <c r="J50" i="1" s="1"/>
  <c r="I50" i="2"/>
  <c r="I50" i="1" s="1"/>
  <c r="H50" i="2"/>
  <c r="H50" i="1" s="1"/>
  <c r="O50" i="5"/>
  <c r="BA50" i="1" s="1"/>
  <c r="F50" i="2"/>
  <c r="F50" i="1" s="1"/>
  <c r="E50" i="2"/>
  <c r="E50" i="1" s="1"/>
  <c r="D50" i="2"/>
  <c r="D50" i="1" s="1"/>
  <c r="G50" i="4"/>
  <c r="AG50" i="1" s="1"/>
  <c r="F50" i="3"/>
  <c r="Z50" i="1" s="1"/>
  <c r="W50" i="2"/>
  <c r="W50" i="1" s="1"/>
  <c r="K50" i="4"/>
  <c r="AK50" i="1" s="1"/>
  <c r="D50" i="6"/>
  <c r="BB50" i="1" s="1"/>
  <c r="G50" i="3"/>
  <c r="AA50" i="1" s="1"/>
  <c r="S50" i="2"/>
  <c r="S50" i="1" s="1"/>
  <c r="D50" i="3"/>
  <c r="X50" i="1" s="1"/>
  <c r="O50" i="4"/>
  <c r="AO50" i="1" s="1"/>
  <c r="H50" i="6"/>
  <c r="BF50" i="1" s="1"/>
  <c r="O50" i="2"/>
  <c r="O50" i="1" s="1"/>
  <c r="H50" i="3"/>
  <c r="AB50" i="1" s="1"/>
  <c r="F50" i="5"/>
  <c r="AR50" i="1" s="1"/>
  <c r="K50" i="2"/>
  <c r="K50" i="1" s="1"/>
  <c r="J50" i="5"/>
  <c r="AV50" i="1" s="1"/>
  <c r="E50" i="4"/>
  <c r="AE50" i="1" s="1"/>
  <c r="F50" i="4"/>
  <c r="AF50" i="1" s="1"/>
  <c r="N50" i="5"/>
  <c r="AZ50" i="1" s="1"/>
  <c r="I50" i="4"/>
  <c r="AI50" i="1" s="1"/>
  <c r="J50" i="4"/>
  <c r="AJ50" i="1" s="1"/>
  <c r="G50" i="6"/>
  <c r="BE50" i="1" s="1"/>
  <c r="M50" i="4"/>
  <c r="AM50" i="1" s="1"/>
  <c r="N50" i="4"/>
  <c r="AN50" i="1" s="1"/>
  <c r="K50" i="6"/>
  <c r="BI50" i="1" s="1"/>
  <c r="E50" i="5"/>
  <c r="AQ50" i="1" s="1"/>
  <c r="D50" i="5"/>
  <c r="AP50" i="1" s="1"/>
  <c r="I50" i="5"/>
  <c r="AU50" i="1" s="1"/>
  <c r="D50" i="4"/>
  <c r="AD50" i="1" s="1"/>
  <c r="H50" i="5"/>
  <c r="AT50" i="1" s="1"/>
  <c r="M50" i="5"/>
  <c r="AY50" i="1" s="1"/>
  <c r="H50" i="4"/>
  <c r="AH50" i="1" s="1"/>
  <c r="L50" i="5"/>
  <c r="AX50" i="1" s="1"/>
  <c r="F50" i="6"/>
  <c r="BD50" i="1" s="1"/>
  <c r="L50" i="4"/>
  <c r="AL50" i="1" s="1"/>
  <c r="V50" i="2"/>
  <c r="V50" i="1" s="1"/>
  <c r="U50" i="2"/>
  <c r="U50" i="1" s="1"/>
  <c r="T50" i="2"/>
  <c r="T50" i="1" s="1"/>
  <c r="J50" i="6"/>
  <c r="BH50" i="1" s="1"/>
  <c r="E50" i="6"/>
  <c r="BC50" i="1" s="1"/>
  <c r="R50" i="2"/>
  <c r="R50" i="1" s="1"/>
  <c r="Q50" i="2"/>
  <c r="Q50" i="1" s="1"/>
  <c r="P50" i="2"/>
  <c r="P50" i="1" s="1"/>
  <c r="E50" i="3"/>
  <c r="Y50" i="1" s="1"/>
  <c r="G50" i="5"/>
  <c r="AS50" i="1" s="1"/>
  <c r="R232" i="2"/>
  <c r="R232" i="1" s="1"/>
  <c r="W232" i="2"/>
  <c r="W232" i="1" s="1"/>
  <c r="G232" i="5"/>
  <c r="AS232" i="1" s="1"/>
  <c r="N232" i="2"/>
  <c r="N232" i="1" s="1"/>
  <c r="S232" i="2"/>
  <c r="S232" i="1" s="1"/>
  <c r="K232" i="5"/>
  <c r="AW232" i="1" s="1"/>
  <c r="J232" i="2"/>
  <c r="J232" i="1" s="1"/>
  <c r="O232" i="5"/>
  <c r="BA232" i="1" s="1"/>
  <c r="U232" i="2"/>
  <c r="U232" i="1" s="1"/>
  <c r="K232" i="2"/>
  <c r="K232" i="1" s="1"/>
  <c r="H232" i="5"/>
  <c r="AT232" i="1" s="1"/>
  <c r="I232" i="3"/>
  <c r="AC232" i="1" s="1"/>
  <c r="T232" i="2"/>
  <c r="T232" i="1" s="1"/>
  <c r="E232" i="5"/>
  <c r="AQ232" i="1" s="1"/>
  <c r="I232" i="4"/>
  <c r="AI232" i="1" s="1"/>
  <c r="F232" i="3"/>
  <c r="Z232" i="1" s="1"/>
  <c r="M232" i="2"/>
  <c r="M232" i="1" s="1"/>
  <c r="E232" i="3"/>
  <c r="Y232" i="1" s="1"/>
  <c r="P232" i="2"/>
  <c r="P232" i="1" s="1"/>
  <c r="I232" i="5"/>
  <c r="AU232" i="1" s="1"/>
  <c r="E232" i="6"/>
  <c r="BC232" i="1" s="1"/>
  <c r="P232" i="5"/>
  <c r="G232" i="3"/>
  <c r="AA232" i="1" s="1"/>
  <c r="I232" i="2"/>
  <c r="I232" i="1" s="1"/>
  <c r="L232" i="2"/>
  <c r="L232" i="1" s="1"/>
  <c r="M232" i="5"/>
  <c r="AY232" i="1" s="1"/>
  <c r="I232" i="6"/>
  <c r="BG232" i="1" s="1"/>
  <c r="E232" i="2"/>
  <c r="E232" i="1" s="1"/>
  <c r="H232" i="2"/>
  <c r="H232" i="1" s="1"/>
  <c r="D232" i="3"/>
  <c r="X232" i="1" s="1"/>
  <c r="E232" i="4"/>
  <c r="AE232" i="1" s="1"/>
  <c r="G232" i="6"/>
  <c r="BE232" i="1" s="1"/>
  <c r="D232" i="2"/>
  <c r="D232" i="1" s="1"/>
  <c r="M232" i="4"/>
  <c r="AM232" i="1" s="1"/>
  <c r="K232" i="6"/>
  <c r="BI232" i="1" s="1"/>
  <c r="F232" i="5"/>
  <c r="AR232" i="1" s="1"/>
  <c r="D232" i="6"/>
  <c r="BB232" i="1" s="1"/>
  <c r="H232" i="6"/>
  <c r="BF232" i="1" s="1"/>
  <c r="F232" i="4"/>
  <c r="AF232" i="1" s="1"/>
  <c r="J232" i="4"/>
  <c r="AJ232" i="1" s="1"/>
  <c r="V232" i="2"/>
  <c r="V232" i="1" s="1"/>
  <c r="G248" i="2"/>
  <c r="G248" i="1" s="1"/>
  <c r="L248" i="6"/>
  <c r="L6" i="6"/>
  <c r="U6" i="3"/>
  <c r="M6" i="6"/>
  <c r="G6" i="6"/>
  <c r="BE6" i="1" s="1"/>
  <c r="E6" i="6"/>
  <c r="BC6" i="1" s="1"/>
  <c r="E6" i="4"/>
  <c r="AE6" i="1" s="1"/>
  <c r="T6" i="4"/>
  <c r="V6" i="6"/>
  <c r="U6" i="4"/>
  <c r="O6" i="4"/>
  <c r="AO6" i="1" s="1"/>
  <c r="P6" i="4"/>
  <c r="R6" i="6"/>
  <c r="Q6" i="4"/>
  <c r="D6" i="6"/>
  <c r="BB6" i="1" s="1"/>
  <c r="I6" i="3"/>
  <c r="AC6" i="1" s="1"/>
  <c r="V6" i="3"/>
  <c r="N6" i="6"/>
  <c r="W6" i="3"/>
  <c r="O6" i="5"/>
  <c r="BA6" i="1" s="1"/>
  <c r="F6" i="6"/>
  <c r="BD6" i="1" s="1"/>
  <c r="R6" i="3"/>
  <c r="J6" i="6"/>
  <c r="BH6" i="1" s="1"/>
  <c r="S6" i="3"/>
  <c r="K6" i="5"/>
  <c r="AW6" i="1" s="1"/>
  <c r="M6" i="5"/>
  <c r="AY6" i="1" s="1"/>
  <c r="N6" i="3"/>
  <c r="U6" i="5"/>
  <c r="O6" i="3"/>
  <c r="L6" i="4"/>
  <c r="AL6" i="1" s="1"/>
  <c r="I6" i="5"/>
  <c r="AU6" i="1" s="1"/>
  <c r="J6" i="3"/>
  <c r="Q6" i="5"/>
  <c r="K6" i="3"/>
  <c r="H6" i="4"/>
  <c r="AH6" i="1" s="1"/>
  <c r="E6" i="5"/>
  <c r="AQ6" i="1" s="1"/>
  <c r="W6" i="6"/>
  <c r="V6" i="4"/>
  <c r="D6" i="4"/>
  <c r="AD6" i="1" s="1"/>
  <c r="N6" i="4"/>
  <c r="AN6" i="1" s="1"/>
  <c r="S6" i="6"/>
  <c r="R6" i="4"/>
  <c r="U6" i="2"/>
  <c r="U6" i="1" s="1"/>
  <c r="F6" i="4"/>
  <c r="AF6" i="1" s="1"/>
  <c r="O6" i="6"/>
  <c r="T6" i="3"/>
  <c r="O6" i="2"/>
  <c r="O6" i="1" s="1"/>
  <c r="H6" i="3"/>
  <c r="AB6" i="1" s="1"/>
  <c r="V6" i="5"/>
  <c r="P6" i="3"/>
  <c r="M6" i="2"/>
  <c r="M6" i="1" s="1"/>
  <c r="R6" i="2"/>
  <c r="R6" i="1" s="1"/>
  <c r="R6" i="5"/>
  <c r="L6" i="3"/>
  <c r="I6" i="2"/>
  <c r="I6" i="1" s="1"/>
  <c r="J6" i="2"/>
  <c r="J6" i="1" s="1"/>
  <c r="W6" i="4"/>
  <c r="U6" i="6"/>
  <c r="G6" i="2"/>
  <c r="G6" i="1" s="1"/>
  <c r="F6" i="2"/>
  <c r="F6" i="1" s="1"/>
  <c r="P6" i="6"/>
  <c r="S6" i="4"/>
  <c r="Q6" i="6"/>
  <c r="E6" i="2"/>
  <c r="E6" i="1" s="1"/>
  <c r="S6" i="2"/>
  <c r="S6" i="1" s="1"/>
  <c r="E6" i="3"/>
  <c r="Y6" i="1" s="1"/>
  <c r="P6" i="2"/>
  <c r="P6" i="1" s="1"/>
  <c r="Q6" i="2"/>
  <c r="Q6" i="1" s="1"/>
  <c r="D6" i="2"/>
  <c r="D6" i="1" s="1"/>
  <c r="N6" i="2"/>
  <c r="N6" i="1" s="1"/>
  <c r="H6" i="6"/>
  <c r="BF6" i="1" s="1"/>
  <c r="L6" i="2"/>
  <c r="L6" i="1" s="1"/>
  <c r="K6" i="2"/>
  <c r="K6" i="1" s="1"/>
  <c r="H6" i="2"/>
  <c r="H6" i="1" s="1"/>
  <c r="G6" i="5"/>
  <c r="AS6" i="1" s="1"/>
  <c r="N6" i="5"/>
  <c r="AZ6" i="1" s="1"/>
  <c r="J6" i="4"/>
  <c r="AJ6" i="1" s="1"/>
  <c r="L6" i="5"/>
  <c r="AX6" i="1" s="1"/>
  <c r="H6" i="5"/>
  <c r="AT6" i="1" s="1"/>
  <c r="D6" i="5"/>
  <c r="AP6" i="1" s="1"/>
  <c r="D6" i="3"/>
  <c r="X6" i="1" s="1"/>
  <c r="M6" i="4"/>
  <c r="AM6" i="1" s="1"/>
  <c r="K6" i="6"/>
  <c r="BI6" i="1" s="1"/>
  <c r="F6" i="3"/>
  <c r="Z6" i="1" s="1"/>
  <c r="K6" i="4"/>
  <c r="AK6" i="1" s="1"/>
  <c r="V6" i="2"/>
  <c r="V6" i="1" s="1"/>
  <c r="I6" i="4"/>
  <c r="AI6" i="1" s="1"/>
  <c r="W6" i="2"/>
  <c r="W6" i="1" s="1"/>
  <c r="G6" i="4"/>
  <c r="AG6" i="1" s="1"/>
  <c r="T6" i="2"/>
  <c r="T6" i="1" s="1"/>
  <c r="K100" i="6"/>
  <c r="BI100" i="1" s="1"/>
  <c r="M100" i="2"/>
  <c r="M100" i="1" s="1"/>
  <c r="I100" i="2"/>
  <c r="I100" i="1" s="1"/>
  <c r="E100" i="2"/>
  <c r="E100" i="1" s="1"/>
  <c r="H100" i="6"/>
  <c r="BF100" i="1" s="1"/>
  <c r="P100" i="2"/>
  <c r="P100" i="1" s="1"/>
  <c r="H100" i="2"/>
  <c r="H100" i="1" s="1"/>
  <c r="D100" i="2"/>
  <c r="D100" i="1" s="1"/>
  <c r="J100" i="6"/>
  <c r="BH100" i="1" s="1"/>
  <c r="W202" i="4"/>
  <c r="J210" i="3"/>
  <c r="Q202" i="6"/>
  <c r="S202" i="3"/>
  <c r="R202" i="5"/>
  <c r="Q210" i="3"/>
  <c r="Q210" i="4"/>
  <c r="V210" i="4"/>
  <c r="W210" i="4"/>
  <c r="M202" i="6"/>
  <c r="O202" i="3"/>
  <c r="M210" i="3"/>
  <c r="P210" i="4"/>
  <c r="U210" i="4"/>
  <c r="T202" i="3"/>
  <c r="S202" i="6"/>
  <c r="U202" i="3"/>
  <c r="O200" i="2"/>
  <c r="O200" i="1" s="1"/>
  <c r="P202" i="3"/>
  <c r="W202" i="5"/>
  <c r="T202" i="4"/>
  <c r="O202" i="6"/>
  <c r="Q202" i="3"/>
  <c r="S210" i="5"/>
  <c r="P210" i="5"/>
  <c r="R202" i="6"/>
  <c r="L202" i="3"/>
  <c r="S202" i="5"/>
  <c r="M202" i="3"/>
  <c r="R210" i="5"/>
  <c r="W210" i="5"/>
  <c r="T210" i="5"/>
  <c r="N202" i="6"/>
  <c r="Q210" i="5"/>
  <c r="V210" i="5"/>
  <c r="W210" i="3"/>
  <c r="U210" i="5"/>
  <c r="M210" i="6"/>
  <c r="V202" i="3"/>
  <c r="U202" i="5"/>
  <c r="S210" i="3"/>
  <c r="L210" i="6"/>
  <c r="Q210" i="6"/>
  <c r="T202" i="5"/>
  <c r="P202" i="4"/>
  <c r="R202" i="3"/>
  <c r="Q202" i="5"/>
  <c r="O210" i="3"/>
  <c r="N210" i="6"/>
  <c r="O210" i="6"/>
  <c r="P210" i="6"/>
  <c r="U210" i="6"/>
  <c r="V202" i="6"/>
  <c r="T210" i="3"/>
  <c r="P202" i="5"/>
  <c r="U202" i="4"/>
  <c r="T202" i="6"/>
  <c r="N202" i="3"/>
  <c r="K210" i="3"/>
  <c r="V210" i="3"/>
  <c r="R210" i="6"/>
  <c r="S210" i="6"/>
  <c r="T210" i="6"/>
  <c r="Q202" i="4"/>
  <c r="P202" i="6"/>
  <c r="J202" i="3"/>
  <c r="R210" i="3"/>
  <c r="V210" i="6"/>
  <c r="W210" i="6"/>
  <c r="V248" i="6"/>
  <c r="U248" i="3"/>
  <c r="W248" i="4"/>
  <c r="M248" i="6"/>
  <c r="S248" i="5"/>
  <c r="Q248" i="6"/>
  <c r="J248" i="3"/>
  <c r="L248" i="3"/>
  <c r="Q248" i="5"/>
  <c r="U248" i="6"/>
  <c r="N248" i="3"/>
  <c r="P248" i="3"/>
  <c r="P248" i="4"/>
  <c r="V248" i="5"/>
  <c r="R248" i="3"/>
  <c r="T248" i="3"/>
  <c r="T248" i="4"/>
  <c r="Q248" i="3"/>
  <c r="V248" i="3"/>
  <c r="R248" i="4"/>
  <c r="S248" i="4"/>
  <c r="V248" i="4"/>
  <c r="O248" i="6"/>
  <c r="K248" i="3"/>
  <c r="R248" i="5"/>
  <c r="S248" i="6"/>
  <c r="O248" i="3"/>
  <c r="W248" i="5"/>
  <c r="W248" i="6"/>
  <c r="P248" i="5"/>
  <c r="S248" i="3"/>
  <c r="T248" i="5"/>
  <c r="W248" i="3"/>
  <c r="U248" i="5"/>
  <c r="W232" i="3"/>
  <c r="S232" i="3"/>
  <c r="M232" i="6"/>
  <c r="O232" i="3"/>
  <c r="U232" i="3"/>
  <c r="R232" i="4"/>
  <c r="U232" i="6"/>
  <c r="K232" i="3"/>
  <c r="Q232" i="3"/>
  <c r="V232" i="4"/>
  <c r="V232" i="6"/>
  <c r="M232" i="3"/>
  <c r="T232" i="3"/>
  <c r="P232" i="3"/>
  <c r="L232" i="3"/>
  <c r="O232" i="6"/>
  <c r="Q232" i="5"/>
  <c r="W232" i="5"/>
  <c r="S232" i="6"/>
  <c r="V232" i="3"/>
  <c r="U232" i="5"/>
  <c r="S232" i="4"/>
  <c r="W232" i="6"/>
  <c r="R232" i="6"/>
  <c r="R232" i="3"/>
  <c r="W232" i="4"/>
  <c r="N232" i="3"/>
  <c r="J232" i="3"/>
  <c r="L232" i="6"/>
  <c r="Q232" i="4"/>
  <c r="P232" i="6"/>
  <c r="T228" i="2"/>
  <c r="T228" i="1" s="1"/>
  <c r="P228" i="2"/>
  <c r="P228" i="1" s="1"/>
  <c r="D228" i="4"/>
  <c r="AD228" i="1" s="1"/>
  <c r="F228" i="5"/>
  <c r="AR228" i="1" s="1"/>
  <c r="J228" i="5"/>
  <c r="AV228" i="1" s="1"/>
  <c r="J228" i="2"/>
  <c r="J228" i="1" s="1"/>
  <c r="G228" i="4"/>
  <c r="AG228" i="1" s="1"/>
  <c r="F228" i="2"/>
  <c r="F228" i="1" s="1"/>
  <c r="K228" i="4"/>
  <c r="AK228" i="1" s="1"/>
  <c r="J228" i="6"/>
  <c r="BH228" i="1" s="1"/>
  <c r="W228" i="2"/>
  <c r="W228" i="1" s="1"/>
  <c r="N228" i="6"/>
  <c r="U228" i="4"/>
  <c r="W228" i="5"/>
  <c r="F228" i="6"/>
  <c r="BD228" i="1" s="1"/>
  <c r="L228" i="2"/>
  <c r="L228" i="1" s="1"/>
  <c r="P228" i="3"/>
  <c r="S228" i="2"/>
  <c r="S228" i="1" s="1"/>
  <c r="H228" i="4"/>
  <c r="AH228" i="1" s="1"/>
  <c r="N228" i="5"/>
  <c r="AZ228" i="1" s="1"/>
  <c r="O228" i="4"/>
  <c r="AO228" i="1" s="1"/>
  <c r="R228" i="6"/>
  <c r="H228" i="2"/>
  <c r="H228" i="1" s="1"/>
  <c r="L228" i="3"/>
  <c r="O228" i="2"/>
  <c r="O228" i="1" s="1"/>
  <c r="L228" i="4"/>
  <c r="AL228" i="1" s="1"/>
  <c r="R228" i="5"/>
  <c r="S228" i="4"/>
  <c r="V228" i="6"/>
  <c r="D228" i="2"/>
  <c r="D228" i="1" s="1"/>
  <c r="H228" i="3"/>
  <c r="AB228" i="1" s="1"/>
  <c r="P228" i="4"/>
  <c r="V228" i="5"/>
  <c r="W228" i="4"/>
  <c r="G228" i="6"/>
  <c r="BE228" i="1" s="1"/>
  <c r="D228" i="3"/>
  <c r="X228" i="1" s="1"/>
  <c r="K228" i="2"/>
  <c r="K228" i="1" s="1"/>
  <c r="T228" i="4"/>
  <c r="F228" i="4"/>
  <c r="AF228" i="1" s="1"/>
  <c r="D228" i="5"/>
  <c r="AP228" i="1" s="1"/>
  <c r="K228" i="6"/>
  <c r="BI228" i="1" s="1"/>
  <c r="U228" i="2"/>
  <c r="U228" i="1" s="1"/>
  <c r="U228" i="3"/>
  <c r="G228" i="2"/>
  <c r="G228" i="1" s="1"/>
  <c r="E228" i="5"/>
  <c r="AQ228" i="1" s="1"/>
  <c r="H228" i="5"/>
  <c r="AT228" i="1" s="1"/>
  <c r="O228" i="6"/>
  <c r="W228" i="3"/>
  <c r="Q228" i="2"/>
  <c r="Q228" i="1" s="1"/>
  <c r="Q228" i="3"/>
  <c r="I228" i="5"/>
  <c r="AU228" i="1" s="1"/>
  <c r="J228" i="4"/>
  <c r="AJ228" i="1" s="1"/>
  <c r="L228" i="5"/>
  <c r="AX228" i="1" s="1"/>
  <c r="S228" i="6"/>
  <c r="S228" i="3"/>
  <c r="M228" i="2"/>
  <c r="M228" i="1" s="1"/>
  <c r="M228" i="3"/>
  <c r="M228" i="5"/>
  <c r="AY228" i="1" s="1"/>
  <c r="N228" i="4"/>
  <c r="AN228" i="1" s="1"/>
  <c r="P228" i="5"/>
  <c r="W228" i="6"/>
  <c r="O228" i="3"/>
  <c r="I228" i="3"/>
  <c r="AC228" i="1" s="1"/>
  <c r="Q228" i="5"/>
  <c r="R228" i="4"/>
  <c r="T228" i="5"/>
  <c r="D228" i="6"/>
  <c r="BB228" i="1" s="1"/>
  <c r="K228" i="3"/>
  <c r="V228" i="3"/>
  <c r="I228" i="2"/>
  <c r="I228" i="1" s="1"/>
  <c r="E228" i="3"/>
  <c r="Y228" i="1" s="1"/>
  <c r="U228" i="5"/>
  <c r="V228" i="4"/>
  <c r="E228" i="6"/>
  <c r="BC228" i="1" s="1"/>
  <c r="H228" i="6"/>
  <c r="BF228" i="1" s="1"/>
  <c r="G228" i="3"/>
  <c r="AA228" i="1" s="1"/>
  <c r="R228" i="3"/>
  <c r="E228" i="2"/>
  <c r="E228" i="1" s="1"/>
  <c r="E228" i="4"/>
  <c r="AE228" i="1" s="1"/>
  <c r="G228" i="5"/>
  <c r="AS228" i="1" s="1"/>
  <c r="I228" i="6"/>
  <c r="BG228" i="1" s="1"/>
  <c r="L228" i="6"/>
  <c r="V228" i="2"/>
  <c r="V228" i="1" s="1"/>
  <c r="N228" i="3"/>
  <c r="I228" i="4"/>
  <c r="AI228" i="1" s="1"/>
  <c r="K228" i="5"/>
  <c r="AW228" i="1" s="1"/>
  <c r="M228" i="6"/>
  <c r="P228" i="6"/>
  <c r="R228" i="2"/>
  <c r="R228" i="1" s="1"/>
  <c r="J228" i="3"/>
  <c r="M228" i="4"/>
  <c r="AM228" i="1" s="1"/>
  <c r="O228" i="5"/>
  <c r="BA228" i="1" s="1"/>
  <c r="Q228" i="6"/>
  <c r="T228" i="6"/>
  <c r="N228" i="2"/>
  <c r="N228" i="1" s="1"/>
  <c r="F228" i="3"/>
  <c r="Z228" i="1" s="1"/>
  <c r="Q228" i="4"/>
  <c r="S228" i="5"/>
  <c r="R108" i="2"/>
  <c r="R108" i="1" s="1"/>
  <c r="K108" i="4"/>
  <c r="AK108" i="1" s="1"/>
  <c r="D108" i="4"/>
  <c r="AD108" i="1" s="1"/>
  <c r="T108" i="3"/>
  <c r="Q108" i="6"/>
  <c r="P108" i="6"/>
  <c r="N108" i="2"/>
  <c r="N108" i="1" s="1"/>
  <c r="O108" i="4"/>
  <c r="AO108" i="1" s="1"/>
  <c r="H108" i="4"/>
  <c r="AH108" i="1" s="1"/>
  <c r="I108" i="4"/>
  <c r="AI108" i="1" s="1"/>
  <c r="F108" i="4"/>
  <c r="AF108" i="1" s="1"/>
  <c r="U108" i="6"/>
  <c r="T108" i="6"/>
  <c r="J108" i="2"/>
  <c r="J108" i="1" s="1"/>
  <c r="S108" i="4"/>
  <c r="L108" i="4"/>
  <c r="AL108" i="1" s="1"/>
  <c r="M108" i="4"/>
  <c r="AM108" i="1" s="1"/>
  <c r="J108" i="4"/>
  <c r="AJ108" i="1" s="1"/>
  <c r="F108" i="6"/>
  <c r="BD108" i="1" s="1"/>
  <c r="Q108" i="2"/>
  <c r="Q108" i="1" s="1"/>
  <c r="F108" i="2"/>
  <c r="F108" i="1" s="1"/>
  <c r="W108" i="4"/>
  <c r="P108" i="4"/>
  <c r="Q108" i="4"/>
  <c r="M108" i="2"/>
  <c r="M108" i="1" s="1"/>
  <c r="P108" i="2"/>
  <c r="P108" i="1" s="1"/>
  <c r="F108" i="5"/>
  <c r="AR108" i="1" s="1"/>
  <c r="T108" i="4"/>
  <c r="U108" i="4"/>
  <c r="N108" i="4"/>
  <c r="AN108" i="1" s="1"/>
  <c r="J108" i="6"/>
  <c r="BH108" i="1" s="1"/>
  <c r="I108" i="2"/>
  <c r="I108" i="1" s="1"/>
  <c r="K108" i="2"/>
  <c r="K108" i="1" s="1"/>
  <c r="G108" i="5"/>
  <c r="AS108" i="1" s="1"/>
  <c r="D108" i="5"/>
  <c r="AP108" i="1" s="1"/>
  <c r="R108" i="4"/>
  <c r="N108" i="6"/>
  <c r="G108" i="2"/>
  <c r="G108" i="1" s="1"/>
  <c r="J108" i="5"/>
  <c r="AV108" i="1" s="1"/>
  <c r="K108" i="5"/>
  <c r="AW108" i="1" s="1"/>
  <c r="H108" i="5"/>
  <c r="AT108" i="1" s="1"/>
  <c r="V108" i="4"/>
  <c r="R108" i="6"/>
  <c r="N108" i="5"/>
  <c r="AZ108" i="1" s="1"/>
  <c r="O108" i="5"/>
  <c r="BA108" i="1" s="1"/>
  <c r="E108" i="5"/>
  <c r="AQ108" i="1" s="1"/>
  <c r="V108" i="6"/>
  <c r="R108" i="5"/>
  <c r="S108" i="5"/>
  <c r="L108" i="5"/>
  <c r="AX108" i="1" s="1"/>
  <c r="G108" i="6"/>
  <c r="BE108" i="1" s="1"/>
  <c r="V108" i="5"/>
  <c r="W108" i="5"/>
  <c r="P108" i="5"/>
  <c r="I108" i="5"/>
  <c r="AU108" i="1" s="1"/>
  <c r="K108" i="6"/>
  <c r="BI108" i="1" s="1"/>
  <c r="E108" i="3"/>
  <c r="Y108" i="1" s="1"/>
  <c r="G108" i="3"/>
  <c r="AA108" i="1" s="1"/>
  <c r="T108" i="5"/>
  <c r="M108" i="5"/>
  <c r="AY108" i="1" s="1"/>
  <c r="O108" i="6"/>
  <c r="I108" i="3"/>
  <c r="AC108" i="1" s="1"/>
  <c r="F108" i="3"/>
  <c r="Z108" i="1" s="1"/>
  <c r="K108" i="3"/>
  <c r="D108" i="3"/>
  <c r="X108" i="1" s="1"/>
  <c r="Q108" i="5"/>
  <c r="S108" i="6"/>
  <c r="T108" i="2"/>
  <c r="T108" i="1" s="1"/>
  <c r="M108" i="3"/>
  <c r="J108" i="3"/>
  <c r="O108" i="3"/>
  <c r="U108" i="5"/>
  <c r="W108" i="6"/>
  <c r="P72" i="2"/>
  <c r="P72" i="1" s="1"/>
  <c r="T72" i="4"/>
  <c r="G72" i="6"/>
  <c r="BE72" i="1" s="1"/>
  <c r="T72" i="3"/>
  <c r="U72" i="4"/>
  <c r="S72" i="2"/>
  <c r="S72" i="1" s="1"/>
  <c r="T72" i="2"/>
  <c r="T72" i="1" s="1"/>
  <c r="P72" i="4"/>
  <c r="V72" i="5"/>
  <c r="V72" i="6"/>
  <c r="P72" i="3"/>
  <c r="Q72" i="4"/>
  <c r="F72" i="2"/>
  <c r="F72" i="1" s="1"/>
  <c r="W72" i="2"/>
  <c r="W72" i="1" s="1"/>
  <c r="T72" i="6"/>
  <c r="L72" i="4"/>
  <c r="AL72" i="1" s="1"/>
  <c r="R72" i="5"/>
  <c r="R72" i="6"/>
  <c r="L72" i="3"/>
  <c r="M72" i="4"/>
  <c r="AM72" i="1" s="1"/>
  <c r="J72" i="2"/>
  <c r="J72" i="1" s="1"/>
  <c r="P72" i="6"/>
  <c r="H72" i="4"/>
  <c r="AH72" i="1" s="1"/>
  <c r="N72" i="5"/>
  <c r="AZ72" i="1" s="1"/>
  <c r="N72" i="6"/>
  <c r="H72" i="3"/>
  <c r="AB72" i="1" s="1"/>
  <c r="I72" i="4"/>
  <c r="AI72" i="1" s="1"/>
  <c r="N72" i="2"/>
  <c r="N72" i="1" s="1"/>
  <c r="L72" i="6"/>
  <c r="D72" i="4"/>
  <c r="AD72" i="1" s="1"/>
  <c r="J72" i="5"/>
  <c r="AV72" i="1" s="1"/>
  <c r="J72" i="6"/>
  <c r="BH72" i="1" s="1"/>
  <c r="U72" i="6"/>
  <c r="E72" i="4"/>
  <c r="AE72" i="1" s="1"/>
  <c r="R72" i="2"/>
  <c r="R72" i="1" s="1"/>
  <c r="H72" i="6"/>
  <c r="BF72" i="1" s="1"/>
  <c r="F72" i="5"/>
  <c r="AR72" i="1" s="1"/>
  <c r="F72" i="6"/>
  <c r="BD72" i="1" s="1"/>
  <c r="Q72" i="6"/>
  <c r="W72" i="3"/>
  <c r="V72" i="3"/>
  <c r="W72" i="4"/>
  <c r="U72" i="5"/>
  <c r="M72" i="6"/>
  <c r="S72" i="3"/>
  <c r="D72" i="6"/>
  <c r="BB72" i="1" s="1"/>
  <c r="R72" i="3"/>
  <c r="N72" i="3"/>
  <c r="O72" i="4"/>
  <c r="AO72" i="1" s="1"/>
  <c r="M72" i="5"/>
  <c r="AY72" i="1" s="1"/>
  <c r="K72" i="3"/>
  <c r="W72" i="5"/>
  <c r="J72" i="3"/>
  <c r="K72" i="4"/>
  <c r="AK72" i="1" s="1"/>
  <c r="I72" i="5"/>
  <c r="AU72" i="1" s="1"/>
  <c r="E72" i="6"/>
  <c r="BC72" i="1" s="1"/>
  <c r="G72" i="3"/>
  <c r="AA72" i="1" s="1"/>
  <c r="S72" i="5"/>
  <c r="F72" i="3"/>
  <c r="Z72" i="1" s="1"/>
  <c r="G72" i="4"/>
  <c r="AG72" i="1" s="1"/>
  <c r="E72" i="5"/>
  <c r="AQ72" i="1" s="1"/>
  <c r="T72" i="5"/>
  <c r="D72" i="3"/>
  <c r="X72" i="1" s="1"/>
  <c r="O72" i="5"/>
  <c r="BA72" i="1" s="1"/>
  <c r="U72" i="3"/>
  <c r="V72" i="4"/>
  <c r="P72" i="5"/>
  <c r="E72" i="2"/>
  <c r="E72" i="1" s="1"/>
  <c r="W72" i="6"/>
  <c r="Q72" i="3"/>
  <c r="R72" i="4"/>
  <c r="L72" i="5"/>
  <c r="AX72" i="1" s="1"/>
  <c r="D72" i="2"/>
  <c r="D72" i="1" s="1"/>
  <c r="I72" i="2"/>
  <c r="I72" i="1" s="1"/>
  <c r="K72" i="5"/>
  <c r="AW72" i="1" s="1"/>
  <c r="S72" i="6"/>
  <c r="M72" i="3"/>
  <c r="N72" i="4"/>
  <c r="AN72" i="1" s="1"/>
  <c r="G72" i="2"/>
  <c r="G72" i="1" s="1"/>
  <c r="H72" i="2"/>
  <c r="H72" i="1" s="1"/>
  <c r="M72" i="2"/>
  <c r="M72" i="1" s="1"/>
  <c r="O72" i="6"/>
  <c r="I72" i="3"/>
  <c r="AC72" i="1" s="1"/>
  <c r="J72" i="4"/>
  <c r="AJ72" i="1" s="1"/>
  <c r="H72" i="5"/>
  <c r="AT72" i="1" s="1"/>
  <c r="K72" i="2"/>
  <c r="K72" i="1" s="1"/>
  <c r="E74" i="2"/>
  <c r="E74" i="1" s="1"/>
  <c r="E74" i="4"/>
  <c r="AE74" i="1" s="1"/>
  <c r="I74" i="2"/>
  <c r="I74" i="1" s="1"/>
  <c r="O74" i="4"/>
  <c r="AO74" i="1" s="1"/>
  <c r="D74" i="3"/>
  <c r="X74" i="1" s="1"/>
  <c r="O74" i="5"/>
  <c r="BA74" i="1" s="1"/>
  <c r="F74" i="3"/>
  <c r="Z74" i="1" s="1"/>
  <c r="G74" i="2"/>
  <c r="G74" i="1" s="1"/>
  <c r="D74" i="2"/>
  <c r="D74" i="1" s="1"/>
  <c r="M74" i="2"/>
  <c r="M74" i="1" s="1"/>
  <c r="K74" i="4"/>
  <c r="AK74" i="1" s="1"/>
  <c r="M74" i="5"/>
  <c r="AY74" i="1" s="1"/>
  <c r="H74" i="2"/>
  <c r="H74" i="1" s="1"/>
  <c r="Q74" i="2"/>
  <c r="Q74" i="1" s="1"/>
  <c r="K74" i="5"/>
  <c r="AW74" i="1" s="1"/>
  <c r="G74" i="4"/>
  <c r="AG74" i="1" s="1"/>
  <c r="I74" i="5"/>
  <c r="AU74" i="1" s="1"/>
  <c r="K74" i="2"/>
  <c r="K74" i="1" s="1"/>
  <c r="L74" i="2"/>
  <c r="L74" i="1" s="1"/>
  <c r="G74" i="5"/>
  <c r="AS74" i="1" s="1"/>
  <c r="I74" i="6"/>
  <c r="BG74" i="1" s="1"/>
  <c r="G74" i="3"/>
  <c r="AA74" i="1" s="1"/>
  <c r="O74" i="2"/>
  <c r="O74" i="1" s="1"/>
  <c r="P74" i="2"/>
  <c r="P74" i="1" s="1"/>
  <c r="E74" i="5"/>
  <c r="AQ74" i="1" s="1"/>
  <c r="E74" i="6"/>
  <c r="BC74" i="1" s="1"/>
  <c r="T74" i="2"/>
  <c r="T74" i="1" s="1"/>
  <c r="G74" i="6"/>
  <c r="BE74" i="1" s="1"/>
  <c r="I74" i="3"/>
  <c r="AC74" i="1" s="1"/>
  <c r="J74" i="2"/>
  <c r="J74" i="1" s="1"/>
  <c r="L74" i="4"/>
  <c r="AL74" i="1" s="1"/>
  <c r="E74" i="3"/>
  <c r="Y74" i="1" s="1"/>
  <c r="N74" i="4"/>
  <c r="AN74" i="1" s="1"/>
  <c r="L74" i="5"/>
  <c r="AX74" i="1" s="1"/>
  <c r="N74" i="2"/>
  <c r="N74" i="1" s="1"/>
  <c r="H74" i="4"/>
  <c r="AH74" i="1" s="1"/>
  <c r="J74" i="4"/>
  <c r="AJ74" i="1" s="1"/>
  <c r="H74" i="5"/>
  <c r="AT74" i="1" s="1"/>
  <c r="R74" i="2"/>
  <c r="R74" i="1" s="1"/>
  <c r="F74" i="4"/>
  <c r="AF74" i="1" s="1"/>
  <c r="D74" i="5"/>
  <c r="AP74" i="1" s="1"/>
  <c r="V74" i="2"/>
  <c r="V74" i="1" s="1"/>
  <c r="D74" i="4"/>
  <c r="AD74" i="1" s="1"/>
  <c r="N74" i="5"/>
  <c r="AZ74" i="1" s="1"/>
  <c r="H74" i="6"/>
  <c r="BF74" i="1" s="1"/>
  <c r="J74" i="5"/>
  <c r="AV74" i="1" s="1"/>
  <c r="F74" i="5"/>
  <c r="AR74" i="1" s="1"/>
  <c r="J74" i="6"/>
  <c r="BH74" i="1" s="1"/>
  <c r="M74" i="4"/>
  <c r="AM74" i="1" s="1"/>
  <c r="H82" i="2"/>
  <c r="H82" i="1" s="1"/>
  <c r="O82" i="2"/>
  <c r="O82" i="1" s="1"/>
  <c r="L82" i="2"/>
  <c r="L82" i="1" s="1"/>
  <c r="I82" i="6"/>
  <c r="BG82" i="1" s="1"/>
  <c r="I82" i="3"/>
  <c r="AC82" i="1" s="1"/>
  <c r="S82" i="2"/>
  <c r="S82" i="1" s="1"/>
  <c r="P82" i="2"/>
  <c r="P82" i="1" s="1"/>
  <c r="H82" i="6"/>
  <c r="BF82" i="1" s="1"/>
  <c r="E82" i="6"/>
  <c r="BC82" i="1" s="1"/>
  <c r="F82" i="3"/>
  <c r="Z82" i="1" s="1"/>
  <c r="E82" i="3"/>
  <c r="Y82" i="1" s="1"/>
  <c r="H82" i="3"/>
  <c r="AB82" i="1" s="1"/>
  <c r="F82" i="2"/>
  <c r="F82" i="1" s="1"/>
  <c r="W82" i="2"/>
  <c r="W82" i="1" s="1"/>
  <c r="T82" i="2"/>
  <c r="T82" i="1" s="1"/>
  <c r="D82" i="6"/>
  <c r="BB82" i="1" s="1"/>
  <c r="J82" i="2"/>
  <c r="J82" i="1" s="1"/>
  <c r="D82" i="3"/>
  <c r="X82" i="1" s="1"/>
  <c r="G82" i="3"/>
  <c r="AA82" i="1" s="1"/>
  <c r="N82" i="2"/>
  <c r="N82" i="1" s="1"/>
  <c r="O82" i="5"/>
  <c r="BA82" i="1" s="1"/>
  <c r="N82" i="5"/>
  <c r="AZ82" i="1" s="1"/>
  <c r="M82" i="5"/>
  <c r="AY82" i="1" s="1"/>
  <c r="R82" i="2"/>
  <c r="R82" i="1" s="1"/>
  <c r="K82" i="5"/>
  <c r="AW82" i="1" s="1"/>
  <c r="J82" i="5"/>
  <c r="AV82" i="1" s="1"/>
  <c r="I82" i="5"/>
  <c r="AU82" i="1" s="1"/>
  <c r="G82" i="6"/>
  <c r="BE82" i="1" s="1"/>
  <c r="G82" i="5"/>
  <c r="AS82" i="1" s="1"/>
  <c r="E82" i="2"/>
  <c r="E82" i="1" s="1"/>
  <c r="H82" i="5"/>
  <c r="AT82" i="1" s="1"/>
  <c r="I82" i="2"/>
  <c r="I82" i="1" s="1"/>
  <c r="D82" i="5"/>
  <c r="AP82" i="1" s="1"/>
  <c r="M82" i="2"/>
  <c r="M82" i="1" s="1"/>
  <c r="L82" i="4"/>
  <c r="AL82" i="1" s="1"/>
  <c r="O82" i="4"/>
  <c r="AO82" i="1" s="1"/>
  <c r="N82" i="4"/>
  <c r="AN82" i="1" s="1"/>
  <c r="Q82" i="2"/>
  <c r="Q82" i="1" s="1"/>
  <c r="F82" i="6"/>
  <c r="BD82" i="1" s="1"/>
  <c r="D82" i="4"/>
  <c r="AD82" i="1" s="1"/>
  <c r="G82" i="4"/>
  <c r="AG82" i="1" s="1"/>
  <c r="M82" i="4"/>
  <c r="AM82" i="1" s="1"/>
  <c r="F82" i="4"/>
  <c r="AF82" i="1" s="1"/>
  <c r="I82" i="4"/>
  <c r="AI82" i="1" s="1"/>
  <c r="G82" i="2"/>
  <c r="G82" i="1" s="1"/>
  <c r="K96" i="2"/>
  <c r="K96" i="1" s="1"/>
  <c r="M96" i="2"/>
  <c r="M96" i="1" s="1"/>
  <c r="J96" i="6"/>
  <c r="BH96" i="1" s="1"/>
  <c r="P96" i="3"/>
  <c r="H96" i="5"/>
  <c r="AT96" i="1" s="1"/>
  <c r="L96" i="6"/>
  <c r="R96" i="3"/>
  <c r="S96" i="4"/>
  <c r="O96" i="2"/>
  <c r="O96" i="1" s="1"/>
  <c r="Q96" i="2"/>
  <c r="Q96" i="1" s="1"/>
  <c r="L96" i="3"/>
  <c r="H96" i="6"/>
  <c r="BF96" i="1" s="1"/>
  <c r="N96" i="3"/>
  <c r="O96" i="4"/>
  <c r="AO96" i="1" s="1"/>
  <c r="F96" i="6"/>
  <c r="BD96" i="1" s="1"/>
  <c r="H96" i="3"/>
  <c r="AB96" i="1" s="1"/>
  <c r="D96" i="5"/>
  <c r="AP96" i="1" s="1"/>
  <c r="J96" i="3"/>
  <c r="S96" i="2"/>
  <c r="S96" i="1" s="1"/>
  <c r="U96" i="5"/>
  <c r="U96" i="4"/>
  <c r="D96" i="6"/>
  <c r="BB96" i="1" s="1"/>
  <c r="F96" i="3"/>
  <c r="Z96" i="1" s="1"/>
  <c r="K96" i="4"/>
  <c r="AK96" i="1" s="1"/>
  <c r="W96" i="2"/>
  <c r="W96" i="1" s="1"/>
  <c r="Q96" i="5"/>
  <c r="D96" i="3"/>
  <c r="X96" i="1" s="1"/>
  <c r="Q96" i="4"/>
  <c r="W96" i="5"/>
  <c r="W96" i="6"/>
  <c r="G96" i="4"/>
  <c r="AG96" i="1" s="1"/>
  <c r="M96" i="5"/>
  <c r="AY96" i="1" s="1"/>
  <c r="U96" i="6"/>
  <c r="M96" i="4"/>
  <c r="AM96" i="1" s="1"/>
  <c r="S96" i="5"/>
  <c r="S96" i="6"/>
  <c r="U96" i="3"/>
  <c r="D96" i="2"/>
  <c r="D96" i="1" s="1"/>
  <c r="Q96" i="6"/>
  <c r="O96" i="5"/>
  <c r="BA96" i="1" s="1"/>
  <c r="O96" i="6"/>
  <c r="Q96" i="3"/>
  <c r="F96" i="2"/>
  <c r="F96" i="1" s="1"/>
  <c r="H96" i="2"/>
  <c r="H96" i="1" s="1"/>
  <c r="I96" i="5"/>
  <c r="AU96" i="1" s="1"/>
  <c r="M96" i="6"/>
  <c r="I96" i="4"/>
  <c r="AI96" i="1" s="1"/>
  <c r="K96" i="6"/>
  <c r="BI96" i="1" s="1"/>
  <c r="M96" i="3"/>
  <c r="J96" i="2"/>
  <c r="J96" i="1" s="1"/>
  <c r="L96" i="2"/>
  <c r="L96" i="1" s="1"/>
  <c r="E96" i="5"/>
  <c r="AQ96" i="1" s="1"/>
  <c r="I96" i="6"/>
  <c r="BG96" i="1" s="1"/>
  <c r="E96" i="4"/>
  <c r="AE96" i="1" s="1"/>
  <c r="K96" i="5"/>
  <c r="AW96" i="1" s="1"/>
  <c r="G96" i="6"/>
  <c r="BE96" i="1" s="1"/>
  <c r="I96" i="3"/>
  <c r="AC96" i="1" s="1"/>
  <c r="N96" i="2"/>
  <c r="N96" i="1" s="1"/>
  <c r="P96" i="2"/>
  <c r="P96" i="1" s="1"/>
  <c r="V96" i="4"/>
  <c r="W96" i="3"/>
  <c r="G96" i="5"/>
  <c r="AS96" i="1" s="1"/>
  <c r="V96" i="5"/>
  <c r="E96" i="3"/>
  <c r="Y96" i="1" s="1"/>
  <c r="R96" i="2"/>
  <c r="R96" i="1" s="1"/>
  <c r="T96" i="2"/>
  <c r="T96" i="1" s="1"/>
  <c r="R96" i="4"/>
  <c r="E96" i="6"/>
  <c r="BC96" i="1" s="1"/>
  <c r="S96" i="3"/>
  <c r="T96" i="4"/>
  <c r="R96" i="5"/>
  <c r="V96" i="2"/>
  <c r="V96" i="1" s="1"/>
  <c r="N96" i="4"/>
  <c r="AN96" i="1" s="1"/>
  <c r="O96" i="3"/>
  <c r="P96" i="4"/>
  <c r="N96" i="5"/>
  <c r="AZ96" i="1" s="1"/>
  <c r="J96" i="4"/>
  <c r="AJ96" i="1" s="1"/>
  <c r="T96" i="5"/>
  <c r="K96" i="3"/>
  <c r="L96" i="4"/>
  <c r="AL96" i="1" s="1"/>
  <c r="J96" i="5"/>
  <c r="AV96" i="1" s="1"/>
  <c r="E96" i="2"/>
  <c r="E96" i="1" s="1"/>
  <c r="V96" i="6"/>
  <c r="F96" i="4"/>
  <c r="AF96" i="1" s="1"/>
  <c r="P96" i="5"/>
  <c r="G96" i="3"/>
  <c r="AA96" i="1" s="1"/>
  <c r="H96" i="4"/>
  <c r="AH96" i="1" s="1"/>
  <c r="I96" i="2"/>
  <c r="I96" i="1" s="1"/>
  <c r="R96" i="6"/>
  <c r="L96" i="5"/>
  <c r="AX96" i="1" s="1"/>
  <c r="T96" i="6"/>
  <c r="D96" i="4"/>
  <c r="AD96" i="1" s="1"/>
  <c r="F96" i="5"/>
  <c r="AR96" i="1" s="1"/>
  <c r="I104" i="2"/>
  <c r="I104" i="1" s="1"/>
  <c r="M104" i="2"/>
  <c r="M104" i="1" s="1"/>
  <c r="D104" i="2"/>
  <c r="D104" i="1" s="1"/>
  <c r="K104" i="2"/>
  <c r="K104" i="1" s="1"/>
  <c r="H104" i="2"/>
  <c r="H104" i="1" s="1"/>
  <c r="O104" i="6"/>
  <c r="M104" i="5"/>
  <c r="AY104" i="1" s="1"/>
  <c r="L104" i="5"/>
  <c r="AX104" i="1" s="1"/>
  <c r="S104" i="5"/>
  <c r="F104" i="3"/>
  <c r="Z104" i="1" s="1"/>
  <c r="M104" i="3"/>
  <c r="L104" i="2"/>
  <c r="L104" i="1" s="1"/>
  <c r="K104" i="6"/>
  <c r="BI104" i="1" s="1"/>
  <c r="H104" i="5"/>
  <c r="AT104" i="1" s="1"/>
  <c r="O104" i="5"/>
  <c r="BA104" i="1" s="1"/>
  <c r="I104" i="3"/>
  <c r="AC104" i="1" s="1"/>
  <c r="F104" i="2"/>
  <c r="F104" i="1" s="1"/>
  <c r="P104" i="2"/>
  <c r="P104" i="1" s="1"/>
  <c r="G104" i="6"/>
  <c r="BE104" i="1" s="1"/>
  <c r="I104" i="5"/>
  <c r="AU104" i="1" s="1"/>
  <c r="V104" i="5"/>
  <c r="J104" i="2"/>
  <c r="J104" i="1" s="1"/>
  <c r="V104" i="6"/>
  <c r="E104" i="5"/>
  <c r="AQ104" i="1" s="1"/>
  <c r="D104" i="5"/>
  <c r="AP104" i="1" s="1"/>
  <c r="K104" i="5"/>
  <c r="AW104" i="1" s="1"/>
  <c r="R104" i="5"/>
  <c r="E104" i="3"/>
  <c r="Y104" i="1" s="1"/>
  <c r="N104" i="2"/>
  <c r="N104" i="1" s="1"/>
  <c r="T104" i="2"/>
  <c r="T104" i="1" s="1"/>
  <c r="R104" i="6"/>
  <c r="V104" i="4"/>
  <c r="U104" i="4"/>
  <c r="G104" i="5"/>
  <c r="AS104" i="1" s="1"/>
  <c r="N104" i="5"/>
  <c r="AZ104" i="1" s="1"/>
  <c r="N104" i="6"/>
  <c r="R104" i="4"/>
  <c r="Q104" i="4"/>
  <c r="J104" i="5"/>
  <c r="AV104" i="1" s="1"/>
  <c r="R104" i="2"/>
  <c r="R104" i="1" s="1"/>
  <c r="J104" i="6"/>
  <c r="BH104" i="1" s="1"/>
  <c r="N104" i="4"/>
  <c r="AN104" i="1" s="1"/>
  <c r="M104" i="4"/>
  <c r="AM104" i="1" s="1"/>
  <c r="T104" i="4"/>
  <c r="V104" i="2"/>
  <c r="V104" i="1" s="1"/>
  <c r="E104" i="2"/>
  <c r="E104" i="1" s="1"/>
  <c r="F104" i="6"/>
  <c r="BD104" i="1" s="1"/>
  <c r="J104" i="4"/>
  <c r="AJ104" i="1" s="1"/>
  <c r="P104" i="4"/>
  <c r="F104" i="5"/>
  <c r="AR104" i="1" s="1"/>
  <c r="G104" i="2"/>
  <c r="G104" i="1" s="1"/>
  <c r="T104" i="6"/>
  <c r="U104" i="6"/>
  <c r="F104" i="4"/>
  <c r="AF104" i="1" s="1"/>
  <c r="I104" i="4"/>
  <c r="AI104" i="1" s="1"/>
  <c r="L104" i="4"/>
  <c r="AL104" i="1" s="1"/>
  <c r="W104" i="4"/>
  <c r="Q104" i="2"/>
  <c r="Q104" i="1" s="1"/>
  <c r="P104" i="6"/>
  <c r="Q104" i="6"/>
  <c r="T104" i="3"/>
  <c r="E104" i="4"/>
  <c r="AE104" i="1" s="1"/>
  <c r="H104" i="4"/>
  <c r="AH104" i="1" s="1"/>
  <c r="S104" i="4"/>
  <c r="O104" i="2"/>
  <c r="O104" i="1" s="1"/>
  <c r="L104" i="6"/>
  <c r="M104" i="6"/>
  <c r="P104" i="3"/>
  <c r="W104" i="3"/>
  <c r="D104" i="4"/>
  <c r="AD104" i="1" s="1"/>
  <c r="O104" i="4"/>
  <c r="AO104" i="1" s="1"/>
  <c r="S104" i="2"/>
  <c r="S104" i="1" s="1"/>
  <c r="H104" i="6"/>
  <c r="BF104" i="1" s="1"/>
  <c r="I104" i="6"/>
  <c r="BG104" i="1" s="1"/>
  <c r="L104" i="3"/>
  <c r="S104" i="3"/>
  <c r="W104" i="2"/>
  <c r="W104" i="1" s="1"/>
  <c r="H104" i="3"/>
  <c r="AB104" i="1" s="1"/>
  <c r="O104" i="3"/>
  <c r="V104" i="3"/>
  <c r="K104" i="4"/>
  <c r="AK104" i="1" s="1"/>
  <c r="D104" i="6"/>
  <c r="BB104" i="1" s="1"/>
  <c r="E104" i="6"/>
  <c r="BC104" i="1" s="1"/>
  <c r="D104" i="3"/>
  <c r="X104" i="1" s="1"/>
  <c r="K104" i="3"/>
  <c r="R104" i="3"/>
  <c r="G104" i="4"/>
  <c r="AG104" i="1" s="1"/>
  <c r="W104" i="6"/>
  <c r="U104" i="5"/>
  <c r="T104" i="5"/>
  <c r="G104" i="3"/>
  <c r="AA104" i="1" s="1"/>
  <c r="N104" i="3"/>
  <c r="U104" i="3"/>
  <c r="K122" i="6"/>
  <c r="BI122" i="1" s="1"/>
  <c r="K122" i="4"/>
  <c r="AK122" i="1" s="1"/>
  <c r="L122" i="5"/>
  <c r="AX122" i="1" s="1"/>
  <c r="F122" i="2"/>
  <c r="F122" i="1" s="1"/>
  <c r="J122" i="2"/>
  <c r="J122" i="1" s="1"/>
  <c r="D122" i="5"/>
  <c r="AP122" i="1" s="1"/>
  <c r="N122" i="2"/>
  <c r="N122" i="1" s="1"/>
  <c r="I122" i="6"/>
  <c r="BG122" i="1" s="1"/>
  <c r="R122" i="2"/>
  <c r="R122" i="1" s="1"/>
  <c r="I122" i="2"/>
  <c r="I122" i="1" s="1"/>
  <c r="O122" i="5"/>
  <c r="BA122" i="1" s="1"/>
  <c r="I122" i="5"/>
  <c r="AU122" i="1" s="1"/>
  <c r="E122" i="4"/>
  <c r="AE122" i="1" s="1"/>
  <c r="M122" i="2"/>
  <c r="M122" i="1" s="1"/>
  <c r="K122" i="5"/>
  <c r="AW122" i="1" s="1"/>
  <c r="E122" i="5"/>
  <c r="AQ122" i="1" s="1"/>
  <c r="J122" i="5"/>
  <c r="AV122" i="1" s="1"/>
  <c r="N122" i="4"/>
  <c r="AN122" i="1" s="1"/>
  <c r="H130" i="3"/>
  <c r="AB130" i="1" s="1"/>
  <c r="L130" i="4"/>
  <c r="AL130" i="1" s="1"/>
  <c r="H130" i="6"/>
  <c r="BF130" i="1" s="1"/>
  <c r="L130" i="5"/>
  <c r="AX130" i="1" s="1"/>
  <c r="H130" i="4"/>
  <c r="AH130" i="1" s="1"/>
  <c r="H130" i="5"/>
  <c r="AT130" i="1" s="1"/>
  <c r="D130" i="4"/>
  <c r="AD130" i="1" s="1"/>
  <c r="D130" i="5"/>
  <c r="AP130" i="1" s="1"/>
  <c r="I130" i="3"/>
  <c r="AC130" i="1" s="1"/>
  <c r="J130" i="6"/>
  <c r="BH130" i="1" s="1"/>
  <c r="M130" i="4"/>
  <c r="AM130" i="1" s="1"/>
  <c r="J130" i="5"/>
  <c r="AV130" i="1" s="1"/>
  <c r="J130" i="4"/>
  <c r="AJ130" i="1" s="1"/>
  <c r="G130" i="2"/>
  <c r="G130" i="1" s="1"/>
  <c r="F130" i="6"/>
  <c r="BD130" i="1" s="1"/>
  <c r="I130" i="4"/>
  <c r="AI130" i="1" s="1"/>
  <c r="F130" i="5"/>
  <c r="AR130" i="1" s="1"/>
  <c r="P130" i="2"/>
  <c r="P130" i="1" s="1"/>
  <c r="E130" i="2"/>
  <c r="E130" i="1" s="1"/>
  <c r="O130" i="4"/>
  <c r="AO130" i="1" s="1"/>
  <c r="J130" i="2"/>
  <c r="J130" i="1" s="1"/>
  <c r="K138" i="4"/>
  <c r="AK138" i="1" s="1"/>
  <c r="J138" i="4"/>
  <c r="AJ138" i="1" s="1"/>
  <c r="I138" i="2"/>
  <c r="I138" i="1" s="1"/>
  <c r="J138" i="2"/>
  <c r="J138" i="1" s="1"/>
  <c r="U138" i="2"/>
  <c r="U138" i="1" s="1"/>
  <c r="J144" i="6"/>
  <c r="BH144" i="1" s="1"/>
  <c r="V144" i="3"/>
  <c r="T144" i="3"/>
  <c r="U144" i="6"/>
  <c r="R144" i="3"/>
  <c r="P144" i="3"/>
  <c r="U144" i="5"/>
  <c r="W144" i="5"/>
  <c r="Q144" i="5"/>
  <c r="S144" i="5"/>
  <c r="T144" i="4"/>
  <c r="V144" i="4"/>
  <c r="T144" i="6"/>
  <c r="P144" i="4"/>
  <c r="R144" i="4"/>
  <c r="P144" i="6"/>
  <c r="W144" i="3"/>
  <c r="U144" i="3"/>
  <c r="L144" i="6"/>
  <c r="S144" i="3"/>
  <c r="Q144" i="3"/>
  <c r="W144" i="6"/>
  <c r="O144" i="3"/>
  <c r="M144" i="3"/>
  <c r="O144" i="6"/>
  <c r="T144" i="5"/>
  <c r="R144" i="5"/>
  <c r="V144" i="6"/>
  <c r="P144" i="5"/>
  <c r="U144" i="4"/>
  <c r="R144" i="6"/>
  <c r="W144" i="4"/>
  <c r="Q144" i="4"/>
  <c r="S144" i="6"/>
  <c r="N144" i="6"/>
  <c r="Q144" i="6"/>
  <c r="M144" i="6"/>
  <c r="K144" i="3"/>
  <c r="S144" i="4"/>
  <c r="N144" i="3"/>
  <c r="J144" i="3"/>
  <c r="V144" i="5"/>
  <c r="E144" i="4"/>
  <c r="AE144" i="1" s="1"/>
  <c r="L144" i="3"/>
  <c r="V144" i="2"/>
  <c r="V144" i="1" s="1"/>
  <c r="K152" i="2"/>
  <c r="K152" i="1" s="1"/>
  <c r="O152" i="6"/>
  <c r="L152" i="4"/>
  <c r="AL152" i="1" s="1"/>
  <c r="O152" i="2"/>
  <c r="O152" i="1" s="1"/>
  <c r="K152" i="6"/>
  <c r="BI152" i="1" s="1"/>
  <c r="H152" i="4"/>
  <c r="AH152" i="1" s="1"/>
  <c r="G152" i="4"/>
  <c r="AG152" i="1" s="1"/>
  <c r="U152" i="3"/>
  <c r="T152" i="3"/>
  <c r="F152" i="2"/>
  <c r="F152" i="1" s="1"/>
  <c r="D152" i="2"/>
  <c r="D152" i="1" s="1"/>
  <c r="R152" i="6"/>
  <c r="S152" i="3"/>
  <c r="N152" i="3"/>
  <c r="I152" i="3"/>
  <c r="AC152" i="1" s="1"/>
  <c r="H152" i="3"/>
  <c r="AB152" i="1" s="1"/>
  <c r="R152" i="2"/>
  <c r="R152" i="1" s="1"/>
  <c r="H152" i="2"/>
  <c r="H152" i="1" s="1"/>
  <c r="J152" i="6"/>
  <c r="BH152" i="1" s="1"/>
  <c r="O152" i="3"/>
  <c r="J152" i="3"/>
  <c r="E152" i="3"/>
  <c r="Y152" i="1" s="1"/>
  <c r="D152" i="3"/>
  <c r="X152" i="1" s="1"/>
  <c r="L152" i="2"/>
  <c r="L152" i="1" s="1"/>
  <c r="F152" i="6"/>
  <c r="BD152" i="1" s="1"/>
  <c r="K152" i="3"/>
  <c r="F152" i="3"/>
  <c r="Z152" i="1" s="1"/>
  <c r="V152" i="5"/>
  <c r="P152" i="2"/>
  <c r="P152" i="1" s="1"/>
  <c r="U152" i="6"/>
  <c r="T152" i="2"/>
  <c r="T152" i="1" s="1"/>
  <c r="E152" i="2"/>
  <c r="E152" i="1" s="1"/>
  <c r="I152" i="6"/>
  <c r="BG152" i="1" s="1"/>
  <c r="T152" i="5"/>
  <c r="S152" i="5"/>
  <c r="N152" i="5"/>
  <c r="AZ152" i="1" s="1"/>
  <c r="I152" i="2"/>
  <c r="I152" i="1" s="1"/>
  <c r="E152" i="6"/>
  <c r="BC152" i="1" s="1"/>
  <c r="P152" i="5"/>
  <c r="O152" i="5"/>
  <c r="BA152" i="1" s="1"/>
  <c r="J152" i="5"/>
  <c r="AV152" i="1" s="1"/>
  <c r="M152" i="2"/>
  <c r="M152" i="1" s="1"/>
  <c r="U152" i="5"/>
  <c r="L152" i="5"/>
  <c r="AX152" i="1" s="1"/>
  <c r="K152" i="5"/>
  <c r="AW152" i="1" s="1"/>
  <c r="F152" i="5"/>
  <c r="AR152" i="1" s="1"/>
  <c r="I152" i="5"/>
  <c r="AU152" i="1" s="1"/>
  <c r="D152" i="5"/>
  <c r="AP152" i="1" s="1"/>
  <c r="V152" i="4"/>
  <c r="U152" i="4"/>
  <c r="H152" i="6"/>
  <c r="BF152" i="1" s="1"/>
  <c r="E152" i="5"/>
  <c r="AQ152" i="1" s="1"/>
  <c r="W152" i="4"/>
  <c r="R152" i="4"/>
  <c r="Q152" i="4"/>
  <c r="D152" i="6"/>
  <c r="BB152" i="1" s="1"/>
  <c r="T152" i="4"/>
  <c r="G152" i="2"/>
  <c r="G152" i="1" s="1"/>
  <c r="F152" i="4"/>
  <c r="AF152" i="1" s="1"/>
  <c r="N152" i="2"/>
  <c r="N152" i="1" s="1"/>
  <c r="S152" i="2"/>
  <c r="S152" i="1" s="1"/>
  <c r="M152" i="5"/>
  <c r="AY152" i="1" s="1"/>
  <c r="Q152" i="3"/>
  <c r="V152" i="2"/>
  <c r="V152" i="1" s="1"/>
  <c r="W152" i="2"/>
  <c r="W152" i="1" s="1"/>
  <c r="P152" i="4"/>
  <c r="M152" i="3"/>
  <c r="D152" i="4"/>
  <c r="AD152" i="1" s="1"/>
  <c r="R152" i="5"/>
  <c r="W152" i="3"/>
  <c r="G152" i="3"/>
  <c r="AA152" i="1" s="1"/>
  <c r="M152" i="4"/>
  <c r="AM152" i="1" s="1"/>
  <c r="H152" i="5"/>
  <c r="AT152" i="1" s="1"/>
  <c r="I152" i="4"/>
  <c r="AI152" i="1" s="1"/>
  <c r="S152" i="4"/>
  <c r="E152" i="4"/>
  <c r="AE152" i="1" s="1"/>
  <c r="O152" i="4"/>
  <c r="AO152" i="1" s="1"/>
  <c r="P152" i="3"/>
  <c r="K152" i="4"/>
  <c r="AK152" i="1" s="1"/>
  <c r="L152" i="3"/>
  <c r="V152" i="3"/>
  <c r="R152" i="3"/>
  <c r="W152" i="5"/>
  <c r="Q152" i="2"/>
  <c r="Q152" i="1" s="1"/>
  <c r="G152" i="5"/>
  <c r="AS152" i="1" s="1"/>
  <c r="W152" i="6"/>
  <c r="N152" i="4"/>
  <c r="AN152" i="1" s="1"/>
  <c r="P160" i="6"/>
  <c r="J160" i="3"/>
  <c r="I160" i="4"/>
  <c r="AI160" i="1" s="1"/>
  <c r="D160" i="2"/>
  <c r="D160" i="1" s="1"/>
  <c r="E160" i="3"/>
  <c r="Y160" i="1" s="1"/>
  <c r="L160" i="6"/>
  <c r="V160" i="6"/>
  <c r="T160" i="3"/>
  <c r="H160" i="2"/>
  <c r="H160" i="1" s="1"/>
  <c r="U160" i="5"/>
  <c r="R160" i="6"/>
  <c r="P160" i="3"/>
  <c r="I160" i="3"/>
  <c r="AC160" i="1" s="1"/>
  <c r="L160" i="2"/>
  <c r="L160" i="1" s="1"/>
  <c r="M160" i="3"/>
  <c r="T160" i="4"/>
  <c r="W160" i="5"/>
  <c r="H160" i="3"/>
  <c r="AB160" i="1" s="1"/>
  <c r="T160" i="2"/>
  <c r="T160" i="1" s="1"/>
  <c r="P160" i="4"/>
  <c r="S160" i="5"/>
  <c r="G160" i="3"/>
  <c r="AA160" i="1" s="1"/>
  <c r="W160" i="6"/>
  <c r="V160" i="4"/>
  <c r="O160" i="3"/>
  <c r="S160" i="6"/>
  <c r="R160" i="4"/>
  <c r="W160" i="3"/>
  <c r="O160" i="6"/>
  <c r="U160" i="6"/>
  <c r="F160" i="2"/>
  <c r="F160" i="1" s="1"/>
  <c r="T160" i="5"/>
  <c r="Q160" i="6"/>
  <c r="J160" i="2"/>
  <c r="J160" i="1" s="1"/>
  <c r="G160" i="2"/>
  <c r="G160" i="1" s="1"/>
  <c r="K160" i="3"/>
  <c r="E160" i="2"/>
  <c r="E160" i="1" s="1"/>
  <c r="P160" i="5"/>
  <c r="M160" i="6"/>
  <c r="N160" i="2"/>
  <c r="N160" i="1" s="1"/>
  <c r="K160" i="2"/>
  <c r="K160" i="1" s="1"/>
  <c r="S160" i="3"/>
  <c r="I160" i="2"/>
  <c r="I160" i="1" s="1"/>
  <c r="S160" i="4"/>
  <c r="V160" i="5"/>
  <c r="V160" i="2"/>
  <c r="V160" i="1" s="1"/>
  <c r="S160" i="2"/>
  <c r="S160" i="1" s="1"/>
  <c r="Q160" i="2"/>
  <c r="Q160" i="1" s="1"/>
  <c r="V160" i="3"/>
  <c r="R160" i="5"/>
  <c r="W160" i="2"/>
  <c r="W160" i="1" s="1"/>
  <c r="U160" i="2"/>
  <c r="U160" i="1" s="1"/>
  <c r="R160" i="3"/>
  <c r="U160" i="4"/>
  <c r="N160" i="3"/>
  <c r="P160" i="2"/>
  <c r="P160" i="1" s="1"/>
  <c r="N160" i="6"/>
  <c r="I160" i="6"/>
  <c r="BG160" i="1" s="1"/>
  <c r="R160" i="2"/>
  <c r="R160" i="1" s="1"/>
  <c r="Q160" i="4"/>
  <c r="L160" i="3"/>
  <c r="U160" i="3"/>
  <c r="Q160" i="3"/>
  <c r="M160" i="2"/>
  <c r="M160" i="1" s="1"/>
  <c r="O160" i="2"/>
  <c r="O160" i="1" s="1"/>
  <c r="T160" i="6"/>
  <c r="Q160" i="5"/>
  <c r="N162" i="2"/>
  <c r="N162" i="1" s="1"/>
  <c r="I162" i="2"/>
  <c r="I162" i="1" s="1"/>
  <c r="D162" i="3"/>
  <c r="X162" i="1" s="1"/>
  <c r="H170" i="2"/>
  <c r="H170" i="1" s="1"/>
  <c r="M170" i="2"/>
  <c r="M170" i="1" s="1"/>
  <c r="L192" i="4"/>
  <c r="AL192" i="1" s="1"/>
  <c r="E192" i="6"/>
  <c r="BC192" i="1" s="1"/>
  <c r="Q104" i="3"/>
  <c r="W96" i="4"/>
  <c r="J152" i="4"/>
  <c r="AJ152" i="1" s="1"/>
  <c r="Q72" i="2"/>
  <c r="Q72" i="1" s="1"/>
  <c r="J104" i="3"/>
  <c r="V96" i="3"/>
  <c r="G152" i="6"/>
  <c r="BE152" i="1" s="1"/>
  <c r="V82" i="2"/>
  <c r="V82" i="1" s="1"/>
  <c r="E82" i="5"/>
  <c r="AQ82" i="1" s="1"/>
  <c r="H82" i="4"/>
  <c r="AH82" i="1" s="1"/>
  <c r="K74" i="6"/>
  <c r="BI74" i="1" s="1"/>
  <c r="O72" i="3"/>
  <c r="W104" i="5"/>
  <c r="P96" i="6"/>
  <c r="T130" i="2"/>
  <c r="T130" i="1" s="1"/>
  <c r="W160" i="4"/>
  <c r="D72" i="5"/>
  <c r="AP72" i="1" s="1"/>
  <c r="P104" i="5"/>
  <c r="K82" i="2"/>
  <c r="K82" i="1" s="1"/>
  <c r="I72" i="6"/>
  <c r="BG72" i="1" s="1"/>
  <c r="Q104" i="5"/>
  <c r="T96" i="3"/>
  <c r="F72" i="4"/>
  <c r="AF72" i="1" s="1"/>
  <c r="S104" i="6"/>
  <c r="N96" i="6"/>
  <c r="G96" i="2"/>
  <c r="G96" i="1" s="1"/>
  <c r="E82" i="4"/>
  <c r="AE82" i="1" s="1"/>
  <c r="Q72" i="5"/>
  <c r="D82" i="2"/>
  <c r="D82" i="1" s="1"/>
  <c r="I74" i="4"/>
  <c r="AI74" i="1" s="1"/>
  <c r="F74" i="6"/>
  <c r="BD74" i="1" s="1"/>
  <c r="E72" i="3"/>
  <c r="Y72" i="1" s="1"/>
  <c r="F122" i="5"/>
  <c r="AR122" i="1" s="1"/>
  <c r="K82" i="4"/>
  <c r="AK82" i="1" s="1"/>
  <c r="S72" i="4"/>
  <c r="O130" i="5"/>
  <c r="BA130" i="1" s="1"/>
  <c r="N240" i="5"/>
  <c r="AZ240" i="1" s="1"/>
  <c r="K240" i="4"/>
  <c r="AK240" i="1" s="1"/>
  <c r="F240" i="6"/>
  <c r="BD240" i="1" s="1"/>
  <c r="U232" i="4"/>
  <c r="S232" i="5"/>
  <c r="Q232" i="6"/>
  <c r="T232" i="6"/>
  <c r="F74" i="2"/>
  <c r="F74" i="1" s="1"/>
  <c r="L82" i="5"/>
  <c r="AX82" i="1" s="1"/>
  <c r="K72" i="6"/>
  <c r="BI72" i="1" s="1"/>
  <c r="W74" i="2"/>
  <c r="W74" i="1" s="1"/>
  <c r="V72" i="2"/>
  <c r="V72" i="1" s="1"/>
  <c r="G72" i="5"/>
  <c r="AS72" i="1" s="1"/>
  <c r="E218" i="6"/>
  <c r="BC218" i="1" s="1"/>
  <c r="D218" i="6"/>
  <c r="BB218" i="1" s="1"/>
  <c r="F210" i="6"/>
  <c r="BD210" i="1" s="1"/>
  <c r="H232" i="3"/>
  <c r="AB232" i="1" s="1"/>
  <c r="E240" i="5"/>
  <c r="AQ240" i="1" s="1"/>
  <c r="V240" i="5"/>
  <c r="S240" i="4"/>
  <c r="N240" i="6"/>
  <c r="H232" i="4"/>
  <c r="AH232" i="1" s="1"/>
  <c r="F232" i="6"/>
  <c r="BD232" i="1" s="1"/>
  <c r="S74" i="2"/>
  <c r="S74" i="1" s="1"/>
  <c r="F82" i="5"/>
  <c r="AR82" i="1" s="1"/>
  <c r="J82" i="6"/>
  <c r="BH82" i="1" s="1"/>
  <c r="F240" i="4"/>
  <c r="AF240" i="1" s="1"/>
  <c r="W240" i="4"/>
  <c r="R240" i="6"/>
  <c r="L232" i="4"/>
  <c r="AL232" i="1" s="1"/>
  <c r="J232" i="5"/>
  <c r="AV232" i="1" s="1"/>
  <c r="G232" i="4"/>
  <c r="AG232" i="1" s="1"/>
  <c r="J232" i="6"/>
  <c r="BH232" i="1" s="1"/>
  <c r="O72" i="2"/>
  <c r="O72" i="1" s="1"/>
  <c r="L72" i="2"/>
  <c r="L72" i="1" s="1"/>
  <c r="I130" i="2"/>
  <c r="I130" i="1" s="1"/>
  <c r="I240" i="5"/>
  <c r="AU240" i="1" s="1"/>
  <c r="J240" i="4"/>
  <c r="AJ240" i="1" s="1"/>
  <c r="D240" i="5"/>
  <c r="AP240" i="1" s="1"/>
  <c r="V240" i="6"/>
  <c r="P232" i="4"/>
  <c r="N232" i="5"/>
  <c r="AZ232" i="1" s="1"/>
  <c r="K232" i="4"/>
  <c r="AK232" i="1" s="1"/>
  <c r="N232" i="6"/>
  <c r="I218" i="4"/>
  <c r="AI218" i="1" s="1"/>
  <c r="K210" i="6"/>
  <c r="BI210" i="1" s="1"/>
  <c r="T240" i="3"/>
  <c r="T232" i="4"/>
  <c r="R232" i="5"/>
  <c r="O232" i="4"/>
  <c r="AO232" i="1" s="1"/>
  <c r="D74" i="6"/>
  <c r="BB74" i="1" s="1"/>
  <c r="N130" i="2"/>
  <c r="N130" i="1" s="1"/>
  <c r="J152" i="2"/>
  <c r="J152" i="1" s="1"/>
  <c r="N94" i="5"/>
  <c r="AZ94" i="1" s="1"/>
  <c r="L94" i="4"/>
  <c r="AL94" i="1" s="1"/>
  <c r="L94" i="3"/>
  <c r="R94" i="6"/>
  <c r="W94" i="2"/>
  <c r="W94" i="1" s="1"/>
  <c r="G126" i="4"/>
  <c r="AG126" i="1" s="1"/>
  <c r="W118" i="3"/>
  <c r="Q118" i="3"/>
  <c r="H138" i="3"/>
  <c r="AB138" i="1" s="1"/>
  <c r="L138" i="6"/>
  <c r="G162" i="3"/>
  <c r="AA162" i="1" s="1"/>
  <c r="N170" i="3"/>
  <c r="R94" i="5"/>
  <c r="T94" i="4"/>
  <c r="I94" i="4"/>
  <c r="AI94" i="1" s="1"/>
  <c r="P94" i="3"/>
  <c r="V94" i="6"/>
  <c r="S94" i="2"/>
  <c r="S94" i="1" s="1"/>
  <c r="R126" i="2"/>
  <c r="R126" i="1" s="1"/>
  <c r="K126" i="4"/>
  <c r="AK126" i="1" s="1"/>
  <c r="I126" i="4"/>
  <c r="AI126" i="1" s="1"/>
  <c r="K124" i="6"/>
  <c r="BI124" i="1" s="1"/>
  <c r="R122" i="4"/>
  <c r="N122" i="5"/>
  <c r="AZ122" i="1" s="1"/>
  <c r="Q118" i="4"/>
  <c r="N118" i="5"/>
  <c r="AZ118" i="1" s="1"/>
  <c r="U126" i="2"/>
  <c r="U126" i="1" s="1"/>
  <c r="D130" i="2"/>
  <c r="D130" i="1" s="1"/>
  <c r="V140" i="2"/>
  <c r="V140" i="1" s="1"/>
  <c r="L138" i="3"/>
  <c r="O166" i="3"/>
  <c r="K174" i="2"/>
  <c r="K174" i="1" s="1"/>
  <c r="U174" i="3"/>
  <c r="O170" i="4"/>
  <c r="AO170" i="1" s="1"/>
  <c r="V166" i="6"/>
  <c r="M94" i="4"/>
  <c r="AM94" i="1" s="1"/>
  <c r="N126" i="2"/>
  <c r="N126" i="1" s="1"/>
  <c r="F126" i="5"/>
  <c r="AR126" i="1" s="1"/>
  <c r="M126" i="4"/>
  <c r="AM126" i="1" s="1"/>
  <c r="G122" i="3"/>
  <c r="AA122" i="1" s="1"/>
  <c r="V122" i="4"/>
  <c r="V122" i="5"/>
  <c r="U118" i="4"/>
  <c r="I126" i="2"/>
  <c r="I126" i="1" s="1"/>
  <c r="W130" i="2"/>
  <c r="W130" i="1" s="1"/>
  <c r="R140" i="2"/>
  <c r="R140" i="1" s="1"/>
  <c r="O140" i="4"/>
  <c r="AO140" i="1" s="1"/>
  <c r="E140" i="2"/>
  <c r="E140" i="1" s="1"/>
  <c r="E138" i="4"/>
  <c r="AE138" i="1" s="1"/>
  <c r="S170" i="2"/>
  <c r="S170" i="1" s="1"/>
  <c r="O170" i="3"/>
  <c r="E94" i="2"/>
  <c r="E94" i="1" s="1"/>
  <c r="I94" i="5"/>
  <c r="AU94" i="1" s="1"/>
  <c r="Q94" i="6"/>
  <c r="E94" i="4"/>
  <c r="AE94" i="1" s="1"/>
  <c r="K94" i="5"/>
  <c r="AW94" i="1" s="1"/>
  <c r="O94" i="6"/>
  <c r="K94" i="4"/>
  <c r="AK94" i="1" s="1"/>
  <c r="D94" i="2"/>
  <c r="D94" i="1" s="1"/>
  <c r="I94" i="2"/>
  <c r="I94" i="1" s="1"/>
  <c r="E94" i="5"/>
  <c r="AQ94" i="1" s="1"/>
  <c r="M94" i="6"/>
  <c r="G94" i="5"/>
  <c r="AS94" i="1" s="1"/>
  <c r="K94" i="2"/>
  <c r="K94" i="1" s="1"/>
  <c r="L94" i="2"/>
  <c r="L94" i="1" s="1"/>
  <c r="Q94" i="2"/>
  <c r="Q94" i="1" s="1"/>
  <c r="R94" i="4"/>
  <c r="E94" i="6"/>
  <c r="BC94" i="1" s="1"/>
  <c r="O94" i="3"/>
  <c r="P94" i="4"/>
  <c r="M94" i="3"/>
  <c r="O94" i="2"/>
  <c r="O94" i="1" s="1"/>
  <c r="U96" i="2"/>
  <c r="U96" i="1" s="1"/>
  <c r="M118" i="2"/>
  <c r="M118" i="1" s="1"/>
  <c r="K118" i="6"/>
  <c r="BI118" i="1" s="1"/>
  <c r="J118" i="4"/>
  <c r="AJ118" i="1" s="1"/>
  <c r="O118" i="3"/>
  <c r="V118" i="5"/>
  <c r="T118" i="3"/>
  <c r="K118" i="3"/>
  <c r="W118" i="4"/>
  <c r="H118" i="3"/>
  <c r="AB118" i="1" s="1"/>
  <c r="S118" i="4"/>
  <c r="U118" i="6"/>
  <c r="T118" i="6"/>
  <c r="U118" i="3"/>
  <c r="Q118" i="6"/>
  <c r="F118" i="2"/>
  <c r="F118" i="1" s="1"/>
  <c r="T118" i="4"/>
  <c r="L118" i="6"/>
  <c r="M118" i="3"/>
  <c r="I118" i="6"/>
  <c r="BG118" i="1" s="1"/>
  <c r="O126" i="2"/>
  <c r="O126" i="1" s="1"/>
  <c r="J126" i="6"/>
  <c r="BH126" i="1" s="1"/>
  <c r="V126" i="3"/>
  <c r="V126" i="2"/>
  <c r="V126" i="1" s="1"/>
  <c r="S126" i="2"/>
  <c r="S126" i="1" s="1"/>
  <c r="F126" i="6"/>
  <c r="BD126" i="1" s="1"/>
  <c r="F126" i="3"/>
  <c r="Z126" i="1" s="1"/>
  <c r="N126" i="5"/>
  <c r="AZ126" i="1" s="1"/>
  <c r="N126" i="4"/>
  <c r="AN126" i="1" s="1"/>
  <c r="I126" i="5"/>
  <c r="AU126" i="1" s="1"/>
  <c r="O126" i="5"/>
  <c r="BA126" i="1" s="1"/>
  <c r="W126" i="4"/>
  <c r="E126" i="5"/>
  <c r="AQ126" i="1" s="1"/>
  <c r="K126" i="5"/>
  <c r="AW126" i="1" s="1"/>
  <c r="O126" i="4"/>
  <c r="AO126" i="1" s="1"/>
  <c r="E126" i="2"/>
  <c r="E126" i="1" s="1"/>
  <c r="T126" i="5"/>
  <c r="G126" i="5"/>
  <c r="AS126" i="1" s="1"/>
  <c r="M126" i="2"/>
  <c r="M126" i="1" s="1"/>
  <c r="Q126" i="2"/>
  <c r="Q126" i="1" s="1"/>
  <c r="S166" i="6"/>
  <c r="L166" i="4"/>
  <c r="AL166" i="1" s="1"/>
  <c r="O166" i="5"/>
  <c r="BA166" i="1" s="1"/>
  <c r="O166" i="6"/>
  <c r="T166" i="5"/>
  <c r="I166" i="4"/>
  <c r="AI166" i="1" s="1"/>
  <c r="T166" i="2"/>
  <c r="T166" i="1" s="1"/>
  <c r="G166" i="6"/>
  <c r="BE166" i="1" s="1"/>
  <c r="P166" i="5"/>
  <c r="K166" i="5"/>
  <c r="AW166" i="1" s="1"/>
  <c r="T166" i="3"/>
  <c r="F166" i="2"/>
  <c r="F166" i="1" s="1"/>
  <c r="R166" i="6"/>
  <c r="W166" i="4"/>
  <c r="R166" i="4"/>
  <c r="L166" i="3"/>
  <c r="N166" i="2"/>
  <c r="N166" i="1" s="1"/>
  <c r="K166" i="2"/>
  <c r="K166" i="1" s="1"/>
  <c r="I166" i="2"/>
  <c r="I166" i="1" s="1"/>
  <c r="N166" i="6"/>
  <c r="S166" i="4"/>
  <c r="N166" i="4"/>
  <c r="AN166" i="1" s="1"/>
  <c r="H166" i="3"/>
  <c r="AB166" i="1" s="1"/>
  <c r="R166" i="2"/>
  <c r="R166" i="1" s="1"/>
  <c r="M166" i="2"/>
  <c r="M166" i="1" s="1"/>
  <c r="F166" i="6"/>
  <c r="BD166" i="1" s="1"/>
  <c r="K166" i="4"/>
  <c r="AK166" i="1" s="1"/>
  <c r="O166" i="2"/>
  <c r="O166" i="1" s="1"/>
  <c r="E166" i="3"/>
  <c r="Y166" i="1" s="1"/>
  <c r="Q166" i="2"/>
  <c r="Q166" i="1" s="1"/>
  <c r="U166" i="6"/>
  <c r="F166" i="4"/>
  <c r="AF166" i="1" s="1"/>
  <c r="I166" i="3"/>
  <c r="AC166" i="1" s="1"/>
  <c r="S166" i="2"/>
  <c r="S166" i="1" s="1"/>
  <c r="M166" i="3"/>
  <c r="U166" i="2"/>
  <c r="U166" i="1" s="1"/>
  <c r="Q166" i="6"/>
  <c r="G166" i="4"/>
  <c r="AG166" i="1" s="1"/>
  <c r="V166" i="5"/>
  <c r="Q166" i="3"/>
  <c r="W166" i="2"/>
  <c r="W166" i="1" s="1"/>
  <c r="U166" i="3"/>
  <c r="M166" i="6"/>
  <c r="V166" i="3"/>
  <c r="R166" i="5"/>
  <c r="E166" i="6"/>
  <c r="BC166" i="1" s="1"/>
  <c r="R166" i="3"/>
  <c r="J166" i="5"/>
  <c r="AV166" i="1" s="1"/>
  <c r="G166" i="3"/>
  <c r="AA166" i="1" s="1"/>
  <c r="T166" i="6"/>
  <c r="U166" i="5"/>
  <c r="J166" i="3"/>
  <c r="F166" i="5"/>
  <c r="AR166" i="1" s="1"/>
  <c r="W166" i="3"/>
  <c r="P166" i="6"/>
  <c r="Q166" i="5"/>
  <c r="F166" i="3"/>
  <c r="Z166" i="1" s="1"/>
  <c r="U166" i="4"/>
  <c r="H166" i="2"/>
  <c r="H166" i="1" s="1"/>
  <c r="L166" i="6"/>
  <c r="T166" i="4"/>
  <c r="W166" i="5"/>
  <c r="Q166" i="4"/>
  <c r="K166" i="3"/>
  <c r="L166" i="2"/>
  <c r="L166" i="1" s="1"/>
  <c r="V174" i="6"/>
  <c r="L174" i="4"/>
  <c r="AL174" i="1" s="1"/>
  <c r="G174" i="4"/>
  <c r="AG174" i="1" s="1"/>
  <c r="Q174" i="3"/>
  <c r="I174" i="2"/>
  <c r="I174" i="1" s="1"/>
  <c r="R174" i="6"/>
  <c r="H174" i="4"/>
  <c r="AH174" i="1" s="1"/>
  <c r="V174" i="3"/>
  <c r="M174" i="3"/>
  <c r="E174" i="4"/>
  <c r="AE174" i="1" s="1"/>
  <c r="V174" i="2"/>
  <c r="V174" i="1" s="1"/>
  <c r="M174" i="2"/>
  <c r="M174" i="1" s="1"/>
  <c r="N174" i="6"/>
  <c r="D174" i="4"/>
  <c r="AD174" i="1" s="1"/>
  <c r="R174" i="3"/>
  <c r="I174" i="3"/>
  <c r="AC174" i="1" s="1"/>
  <c r="G174" i="2"/>
  <c r="G174" i="1" s="1"/>
  <c r="Q174" i="2"/>
  <c r="Q174" i="1" s="1"/>
  <c r="F174" i="6"/>
  <c r="BD174" i="1" s="1"/>
  <c r="S174" i="3"/>
  <c r="J174" i="3"/>
  <c r="E174" i="3"/>
  <c r="Y174" i="1" s="1"/>
  <c r="P174" i="3"/>
  <c r="U174" i="2"/>
  <c r="U174" i="1" s="1"/>
  <c r="O174" i="3"/>
  <c r="F174" i="3"/>
  <c r="Z174" i="1" s="1"/>
  <c r="V174" i="5"/>
  <c r="L174" i="3"/>
  <c r="O174" i="2"/>
  <c r="O174" i="1" s="1"/>
  <c r="U174" i="6"/>
  <c r="K174" i="3"/>
  <c r="W174" i="5"/>
  <c r="R174" i="5"/>
  <c r="H174" i="3"/>
  <c r="AB174" i="1" s="1"/>
  <c r="S174" i="2"/>
  <c r="S174" i="1" s="1"/>
  <c r="Q174" i="6"/>
  <c r="G174" i="3"/>
  <c r="AA174" i="1" s="1"/>
  <c r="S174" i="5"/>
  <c r="N174" i="5"/>
  <c r="AZ174" i="1" s="1"/>
  <c r="D174" i="3"/>
  <c r="X174" i="1" s="1"/>
  <c r="W174" i="2"/>
  <c r="W174" i="1" s="1"/>
  <c r="M174" i="6"/>
  <c r="T174" i="5"/>
  <c r="O174" i="5"/>
  <c r="BA174" i="1" s="1"/>
  <c r="T174" i="6"/>
  <c r="E174" i="6"/>
  <c r="BC174" i="1" s="1"/>
  <c r="P174" i="5"/>
  <c r="K174" i="5"/>
  <c r="AW174" i="1" s="1"/>
  <c r="J174" i="5"/>
  <c r="AV174" i="1" s="1"/>
  <c r="D174" i="2"/>
  <c r="D174" i="1" s="1"/>
  <c r="P174" i="6"/>
  <c r="U174" i="5"/>
  <c r="L174" i="5"/>
  <c r="AX174" i="1" s="1"/>
  <c r="V174" i="4"/>
  <c r="F174" i="5"/>
  <c r="AR174" i="1" s="1"/>
  <c r="H174" i="2"/>
  <c r="H174" i="1" s="1"/>
  <c r="H174" i="6"/>
  <c r="BF174" i="1" s="1"/>
  <c r="M174" i="5"/>
  <c r="AY174" i="1" s="1"/>
  <c r="D174" i="5"/>
  <c r="AP174" i="1" s="1"/>
  <c r="N174" i="4"/>
  <c r="AN174" i="1" s="1"/>
  <c r="U174" i="4"/>
  <c r="L174" i="2"/>
  <c r="L174" i="1" s="1"/>
  <c r="W174" i="6"/>
  <c r="I174" i="5"/>
  <c r="AU174" i="1" s="1"/>
  <c r="W174" i="4"/>
  <c r="J174" i="4"/>
  <c r="AJ174" i="1" s="1"/>
  <c r="Q174" i="4"/>
  <c r="J174" i="2"/>
  <c r="J174" i="1" s="1"/>
  <c r="P174" i="2"/>
  <c r="P174" i="1" s="1"/>
  <c r="S174" i="6"/>
  <c r="T174" i="4"/>
  <c r="S174" i="4"/>
  <c r="F174" i="4"/>
  <c r="AF174" i="1" s="1"/>
  <c r="M174" i="4"/>
  <c r="AM174" i="1" s="1"/>
  <c r="N174" i="2"/>
  <c r="N174" i="1" s="1"/>
  <c r="T174" i="2"/>
  <c r="T174" i="1" s="1"/>
  <c r="F126" i="2"/>
  <c r="F126" i="1" s="1"/>
  <c r="E126" i="6"/>
  <c r="BC126" i="1" s="1"/>
  <c r="D126" i="5"/>
  <c r="AP126" i="1" s="1"/>
  <c r="P118" i="5"/>
  <c r="S118" i="6"/>
  <c r="L126" i="2"/>
  <c r="L126" i="1" s="1"/>
  <c r="W126" i="2"/>
  <c r="W126" i="1" s="1"/>
  <c r="G166" i="2"/>
  <c r="G166" i="1" s="1"/>
  <c r="K174" i="4"/>
  <c r="AK174" i="1" s="1"/>
  <c r="Q170" i="5"/>
  <c r="R162" i="5"/>
  <c r="I78" i="3"/>
  <c r="AC78" i="1" s="1"/>
  <c r="J78" i="3"/>
  <c r="I78" i="6"/>
  <c r="BG78" i="1" s="1"/>
  <c r="H78" i="6"/>
  <c r="BF78" i="1" s="1"/>
  <c r="P86" i="2"/>
  <c r="P86" i="1" s="1"/>
  <c r="Q94" i="3"/>
  <c r="K94" i="6"/>
  <c r="BI94" i="1" s="1"/>
  <c r="W94" i="5"/>
  <c r="D122" i="4"/>
  <c r="AD122" i="1" s="1"/>
  <c r="V122" i="2"/>
  <c r="V122" i="1" s="1"/>
  <c r="N130" i="5"/>
  <c r="AZ130" i="1" s="1"/>
  <c r="Q130" i="4"/>
  <c r="N130" i="6"/>
  <c r="E126" i="3"/>
  <c r="Y126" i="1" s="1"/>
  <c r="H126" i="5"/>
  <c r="AT126" i="1" s="1"/>
  <c r="Q122" i="4"/>
  <c r="M122" i="5"/>
  <c r="AY122" i="1" s="1"/>
  <c r="D122" i="6"/>
  <c r="BB122" i="1" s="1"/>
  <c r="T118" i="5"/>
  <c r="W118" i="6"/>
  <c r="R130" i="4"/>
  <c r="H126" i="2"/>
  <c r="H126" i="1" s="1"/>
  <c r="K126" i="2"/>
  <c r="K126" i="1" s="1"/>
  <c r="K140" i="6"/>
  <c r="BI140" i="1" s="1"/>
  <c r="Q138" i="6"/>
  <c r="E166" i="2"/>
  <c r="E166" i="1" s="1"/>
  <c r="K162" i="2"/>
  <c r="K162" i="1" s="1"/>
  <c r="H174" i="5"/>
  <c r="AT174" i="1" s="1"/>
  <c r="U162" i="6"/>
  <c r="G94" i="4"/>
  <c r="AG94" i="1" s="1"/>
  <c r="W94" i="6"/>
  <c r="H94" i="6"/>
  <c r="BF94" i="1" s="1"/>
  <c r="H94" i="5"/>
  <c r="AT94" i="1" s="1"/>
  <c r="N94" i="4"/>
  <c r="AN94" i="1" s="1"/>
  <c r="U126" i="3"/>
  <c r="L126" i="5"/>
  <c r="AX126" i="1" s="1"/>
  <c r="J122" i="6"/>
  <c r="BH122" i="1" s="1"/>
  <c r="L118" i="3"/>
  <c r="S118" i="5"/>
  <c r="F130" i="4"/>
  <c r="AF130" i="1" s="1"/>
  <c r="L122" i="4"/>
  <c r="AL122" i="1" s="1"/>
  <c r="L122" i="2"/>
  <c r="L122" i="1" s="1"/>
  <c r="S122" i="2"/>
  <c r="S122" i="1" s="1"/>
  <c r="N140" i="4"/>
  <c r="AN140" i="1" s="1"/>
  <c r="T140" i="2"/>
  <c r="T140" i="1" s="1"/>
  <c r="G138" i="5"/>
  <c r="AS138" i="1" s="1"/>
  <c r="P174" i="4"/>
  <c r="V162" i="3"/>
  <c r="I140" i="2"/>
  <c r="I140" i="1" s="1"/>
  <c r="F94" i="3"/>
  <c r="Z94" i="1" s="1"/>
  <c r="L94" i="6"/>
  <c r="L94" i="5"/>
  <c r="AX94" i="1" s="1"/>
  <c r="V94" i="4"/>
  <c r="D126" i="4"/>
  <c r="AD126" i="1" s="1"/>
  <c r="M126" i="5"/>
  <c r="AY126" i="1" s="1"/>
  <c r="H122" i="5"/>
  <c r="AT122" i="1" s="1"/>
  <c r="F122" i="6"/>
  <c r="BD122" i="1" s="1"/>
  <c r="N122" i="6"/>
  <c r="P118" i="3"/>
  <c r="W118" i="5"/>
  <c r="J118" i="3"/>
  <c r="P118" i="4"/>
  <c r="N130" i="4"/>
  <c r="AN130" i="1" s="1"/>
  <c r="O122" i="2"/>
  <c r="O122" i="1" s="1"/>
  <c r="P140" i="2"/>
  <c r="P140" i="1" s="1"/>
  <c r="R138" i="6"/>
  <c r="R174" i="2"/>
  <c r="R174" i="1" s="1"/>
  <c r="Q174" i="5"/>
  <c r="P166" i="3"/>
  <c r="T162" i="5"/>
  <c r="O94" i="4"/>
  <c r="AO94" i="1" s="1"/>
  <c r="J94" i="3"/>
  <c r="P94" i="6"/>
  <c r="P94" i="5"/>
  <c r="T94" i="2"/>
  <c r="T94" i="1" s="1"/>
  <c r="N118" i="3"/>
  <c r="Q126" i="5"/>
  <c r="R118" i="4"/>
  <c r="D118" i="6"/>
  <c r="BB118" i="1" s="1"/>
  <c r="R126" i="4"/>
  <c r="K122" i="2"/>
  <c r="K122" i="1" s="1"/>
  <c r="H140" i="2"/>
  <c r="H140" i="1" s="1"/>
  <c r="V138" i="6"/>
  <c r="F174" i="2"/>
  <c r="F174" i="1" s="1"/>
  <c r="J174" i="6"/>
  <c r="BH174" i="1" s="1"/>
  <c r="M166" i="4"/>
  <c r="AM166" i="1" s="1"/>
  <c r="P122" i="4"/>
  <c r="R94" i="2"/>
  <c r="R94" i="1" s="1"/>
  <c r="S94" i="4"/>
  <c r="N94" i="3"/>
  <c r="T94" i="6"/>
  <c r="T94" i="5"/>
  <c r="M94" i="5"/>
  <c r="AY94" i="1" s="1"/>
  <c r="P94" i="2"/>
  <c r="P94" i="1" s="1"/>
  <c r="H126" i="4"/>
  <c r="AH126" i="1" s="1"/>
  <c r="G126" i="6"/>
  <c r="BE126" i="1" s="1"/>
  <c r="P122" i="5"/>
  <c r="Q122" i="3"/>
  <c r="V118" i="4"/>
  <c r="P118" i="6"/>
  <c r="L138" i="2"/>
  <c r="L138" i="1" s="1"/>
  <c r="J166" i="2"/>
  <c r="J166" i="1" s="1"/>
  <c r="O174" i="6"/>
  <c r="Q94" i="5"/>
  <c r="H94" i="2"/>
  <c r="H94" i="1" s="1"/>
  <c r="L126" i="4"/>
  <c r="AL126" i="1" s="1"/>
  <c r="K126" i="6"/>
  <c r="BI126" i="1" s="1"/>
  <c r="Q118" i="5"/>
  <c r="V118" i="3"/>
  <c r="L174" i="6"/>
  <c r="V166" i="4"/>
  <c r="L100" i="2"/>
  <c r="L100" i="1" s="1"/>
  <c r="K100" i="2"/>
  <c r="K100" i="1" s="1"/>
  <c r="W100" i="2"/>
  <c r="W100" i="1" s="1"/>
  <c r="W108" i="2"/>
  <c r="W108" i="1" s="1"/>
  <c r="E108" i="2"/>
  <c r="E108" i="1" s="1"/>
  <c r="E116" i="6"/>
  <c r="BC116" i="1" s="1"/>
  <c r="P116" i="2"/>
  <c r="P116" i="1" s="1"/>
  <c r="E116" i="4"/>
  <c r="AE116" i="1" s="1"/>
  <c r="W122" i="2"/>
  <c r="W122" i="1" s="1"/>
  <c r="N122" i="3"/>
  <c r="W122" i="5"/>
  <c r="G122" i="4"/>
  <c r="AG122" i="1" s="1"/>
  <c r="J122" i="4"/>
  <c r="AJ122" i="1" s="1"/>
  <c r="M122" i="4"/>
  <c r="AM122" i="1" s="1"/>
  <c r="T122" i="4"/>
  <c r="H122" i="4"/>
  <c r="AH122" i="1" s="1"/>
  <c r="E122" i="2"/>
  <c r="E122" i="1" s="1"/>
  <c r="S122" i="5"/>
  <c r="U122" i="3"/>
  <c r="F122" i="4"/>
  <c r="AF122" i="1" s="1"/>
  <c r="I122" i="4"/>
  <c r="AI122" i="1" s="1"/>
  <c r="Q122" i="2"/>
  <c r="Q122" i="1" s="1"/>
  <c r="F122" i="3"/>
  <c r="Z122" i="1" s="1"/>
  <c r="L122" i="6"/>
  <c r="G122" i="5"/>
  <c r="AS122" i="1" s="1"/>
  <c r="I122" i="3"/>
  <c r="AC122" i="1" s="1"/>
  <c r="L122" i="3"/>
  <c r="S122" i="3"/>
  <c r="D122" i="2"/>
  <c r="D122" i="1" s="1"/>
  <c r="U122" i="2"/>
  <c r="U122" i="1" s="1"/>
  <c r="V122" i="3"/>
  <c r="H122" i="6"/>
  <c r="BF122" i="1" s="1"/>
  <c r="U122" i="6"/>
  <c r="E122" i="3"/>
  <c r="Y122" i="1" s="1"/>
  <c r="H122" i="3"/>
  <c r="AB122" i="1" s="1"/>
  <c r="O122" i="3"/>
  <c r="H122" i="2"/>
  <c r="H122" i="1" s="1"/>
  <c r="W122" i="6"/>
  <c r="G122" i="6"/>
  <c r="BE122" i="1" s="1"/>
  <c r="Q122" i="6"/>
  <c r="D122" i="3"/>
  <c r="X122" i="1" s="1"/>
  <c r="K122" i="3"/>
  <c r="P122" i="2"/>
  <c r="P122" i="1" s="1"/>
  <c r="R122" i="3"/>
  <c r="O122" i="6"/>
  <c r="R122" i="5"/>
  <c r="G122" i="2"/>
  <c r="G122" i="1" s="1"/>
  <c r="T122" i="2"/>
  <c r="T122" i="1" s="1"/>
  <c r="V130" i="4"/>
  <c r="H130" i="2"/>
  <c r="H130" i="1" s="1"/>
  <c r="D130" i="6"/>
  <c r="BB130" i="1" s="1"/>
  <c r="E130" i="6"/>
  <c r="BC130" i="1" s="1"/>
  <c r="E130" i="4"/>
  <c r="AE130" i="1" s="1"/>
  <c r="U130" i="3"/>
  <c r="T130" i="3"/>
  <c r="L130" i="2"/>
  <c r="L130" i="1" s="1"/>
  <c r="W130" i="6"/>
  <c r="V130" i="3"/>
  <c r="Q130" i="3"/>
  <c r="P130" i="3"/>
  <c r="F130" i="2"/>
  <c r="F130" i="1" s="1"/>
  <c r="K130" i="2"/>
  <c r="K130" i="1" s="1"/>
  <c r="K130" i="6"/>
  <c r="BI130" i="1" s="1"/>
  <c r="M130" i="5"/>
  <c r="AY130" i="1" s="1"/>
  <c r="J130" i="3"/>
  <c r="E130" i="3"/>
  <c r="Y130" i="1" s="1"/>
  <c r="D130" i="3"/>
  <c r="X130" i="1" s="1"/>
  <c r="O130" i="2"/>
  <c r="O130" i="1" s="1"/>
  <c r="G130" i="6"/>
  <c r="BE130" i="1" s="1"/>
  <c r="I130" i="5"/>
  <c r="AU130" i="1" s="1"/>
  <c r="F130" i="3"/>
  <c r="Z130" i="1" s="1"/>
  <c r="V130" i="5"/>
  <c r="S130" i="2"/>
  <c r="S130" i="1" s="1"/>
  <c r="K130" i="3"/>
  <c r="V130" i="6"/>
  <c r="E130" i="5"/>
  <c r="AQ130" i="1" s="1"/>
  <c r="W130" i="5"/>
  <c r="R130" i="5"/>
  <c r="V130" i="2"/>
  <c r="V130" i="1" s="1"/>
  <c r="G130" i="3"/>
  <c r="AA130" i="1" s="1"/>
  <c r="H138" i="6"/>
  <c r="BF138" i="1" s="1"/>
  <c r="O138" i="6"/>
  <c r="J138" i="3"/>
  <c r="F138" i="4"/>
  <c r="AF138" i="1" s="1"/>
  <c r="T138" i="3"/>
  <c r="M138" i="2"/>
  <c r="M138" i="1" s="1"/>
  <c r="D138" i="6"/>
  <c r="BB138" i="1" s="1"/>
  <c r="K138" i="6"/>
  <c r="BI138" i="1" s="1"/>
  <c r="F138" i="3"/>
  <c r="Z138" i="1" s="1"/>
  <c r="U138" i="6"/>
  <c r="P138" i="3"/>
  <c r="Q138" i="2"/>
  <c r="Q138" i="1" s="1"/>
  <c r="G138" i="6"/>
  <c r="BE138" i="1" s="1"/>
  <c r="Q138" i="5"/>
  <c r="P138" i="5"/>
  <c r="N138" i="6"/>
  <c r="I138" i="6"/>
  <c r="BG138" i="1" s="1"/>
  <c r="D138" i="3"/>
  <c r="X138" i="1" s="1"/>
  <c r="K138" i="3"/>
  <c r="M138" i="5"/>
  <c r="AY138" i="1" s="1"/>
  <c r="L138" i="5"/>
  <c r="AX138" i="1" s="1"/>
  <c r="J138" i="6"/>
  <c r="BH138" i="1" s="1"/>
  <c r="E138" i="6"/>
  <c r="BC138" i="1" s="1"/>
  <c r="G138" i="2"/>
  <c r="G138" i="1" s="1"/>
  <c r="S138" i="3"/>
  <c r="I138" i="5"/>
  <c r="AU138" i="1" s="1"/>
  <c r="H138" i="5"/>
  <c r="AT138" i="1" s="1"/>
  <c r="F138" i="6"/>
  <c r="BD138" i="1" s="1"/>
  <c r="V138" i="5"/>
  <c r="K138" i="2"/>
  <c r="K138" i="1" s="1"/>
  <c r="F138" i="2"/>
  <c r="F138" i="1" s="1"/>
  <c r="E138" i="5"/>
  <c r="AQ138" i="1" s="1"/>
  <c r="D138" i="5"/>
  <c r="AP138" i="1" s="1"/>
  <c r="W138" i="5"/>
  <c r="R138" i="5"/>
  <c r="O138" i="2"/>
  <c r="O138" i="1" s="1"/>
  <c r="W138" i="4"/>
  <c r="S138" i="5"/>
  <c r="N138" i="5"/>
  <c r="AZ138" i="1" s="1"/>
  <c r="S138" i="2"/>
  <c r="S138" i="1" s="1"/>
  <c r="N138" i="2"/>
  <c r="N138" i="1" s="1"/>
  <c r="Q138" i="3"/>
  <c r="T138" i="4"/>
  <c r="S138" i="4"/>
  <c r="O138" i="5"/>
  <c r="BA138" i="1" s="1"/>
  <c r="J138" i="5"/>
  <c r="AV138" i="1" s="1"/>
  <c r="W138" i="2"/>
  <c r="W138" i="1" s="1"/>
  <c r="D138" i="2"/>
  <c r="D138" i="1" s="1"/>
  <c r="E138" i="3"/>
  <c r="Y138" i="1" s="1"/>
  <c r="R138" i="2"/>
  <c r="R138" i="1" s="1"/>
  <c r="P138" i="4"/>
  <c r="O138" i="4"/>
  <c r="AO138" i="1" s="1"/>
  <c r="K138" i="5"/>
  <c r="AW138" i="1" s="1"/>
  <c r="F138" i="5"/>
  <c r="AR138" i="1" s="1"/>
  <c r="H138" i="2"/>
  <c r="H138" i="1" s="1"/>
  <c r="M138" i="3"/>
  <c r="V138" i="2"/>
  <c r="V138" i="1" s="1"/>
  <c r="H138" i="4"/>
  <c r="AH138" i="1" s="1"/>
  <c r="G138" i="4"/>
  <c r="AG138" i="1" s="1"/>
  <c r="V138" i="4"/>
  <c r="Q138" i="4"/>
  <c r="P138" i="2"/>
  <c r="P138" i="1" s="1"/>
  <c r="G138" i="3"/>
  <c r="AA138" i="1" s="1"/>
  <c r="T138" i="6"/>
  <c r="D138" i="4"/>
  <c r="AD138" i="1" s="1"/>
  <c r="V138" i="3"/>
  <c r="R138" i="4"/>
  <c r="M138" i="4"/>
  <c r="AM138" i="1" s="1"/>
  <c r="T138" i="2"/>
  <c r="T138" i="1" s="1"/>
  <c r="O138" i="3"/>
  <c r="P138" i="6"/>
  <c r="W138" i="6"/>
  <c r="R138" i="3"/>
  <c r="N138" i="4"/>
  <c r="AN138" i="1" s="1"/>
  <c r="I138" i="4"/>
  <c r="AI138" i="1" s="1"/>
  <c r="E138" i="2"/>
  <c r="E138" i="1" s="1"/>
  <c r="W138" i="3"/>
  <c r="L140" i="2"/>
  <c r="L140" i="1" s="1"/>
  <c r="I140" i="4"/>
  <c r="AI140" i="1" s="1"/>
  <c r="J140" i="4"/>
  <c r="AJ140" i="1" s="1"/>
  <c r="E140" i="4"/>
  <c r="AE140" i="1" s="1"/>
  <c r="M140" i="2"/>
  <c r="M140" i="1" s="1"/>
  <c r="H140" i="3"/>
  <c r="AB140" i="1" s="1"/>
  <c r="G140" i="3"/>
  <c r="AA140" i="1" s="1"/>
  <c r="Q140" i="2"/>
  <c r="Q140" i="1" s="1"/>
  <c r="L140" i="5"/>
  <c r="AX140" i="1" s="1"/>
  <c r="J140" i="6"/>
  <c r="BH140" i="1" s="1"/>
  <c r="I140" i="6"/>
  <c r="BG140" i="1" s="1"/>
  <c r="D140" i="3"/>
  <c r="X140" i="1" s="1"/>
  <c r="U140" i="2"/>
  <c r="U140" i="1" s="1"/>
  <c r="M140" i="5"/>
  <c r="AY140" i="1" s="1"/>
  <c r="H140" i="5"/>
  <c r="AT140" i="1" s="1"/>
  <c r="F140" i="6"/>
  <c r="BD140" i="1" s="1"/>
  <c r="E140" i="6"/>
  <c r="BC140" i="1" s="1"/>
  <c r="E140" i="3"/>
  <c r="Y140" i="1" s="1"/>
  <c r="I140" i="3"/>
  <c r="AC140" i="1" s="1"/>
  <c r="L140" i="4"/>
  <c r="AL140" i="1" s="1"/>
  <c r="K140" i="4"/>
  <c r="AK140" i="1" s="1"/>
  <c r="G140" i="5"/>
  <c r="AS140" i="1" s="1"/>
  <c r="F140" i="5"/>
  <c r="AR140" i="1" s="1"/>
  <c r="J140" i="2"/>
  <c r="J140" i="1" s="1"/>
  <c r="S140" i="2"/>
  <c r="S140" i="1" s="1"/>
  <c r="H140" i="4"/>
  <c r="AH140" i="1" s="1"/>
  <c r="G140" i="4"/>
  <c r="AG140" i="1" s="1"/>
  <c r="N140" i="2"/>
  <c r="N140" i="1" s="1"/>
  <c r="D140" i="2"/>
  <c r="D140" i="1" s="1"/>
  <c r="D140" i="4"/>
  <c r="AD140" i="1" s="1"/>
  <c r="P162" i="5"/>
  <c r="Q162" i="6"/>
  <c r="R162" i="2"/>
  <c r="R162" i="1" s="1"/>
  <c r="O162" i="2"/>
  <c r="O162" i="1" s="1"/>
  <c r="M162" i="2"/>
  <c r="M162" i="1" s="1"/>
  <c r="W162" i="4"/>
  <c r="M162" i="6"/>
  <c r="V162" i="2"/>
  <c r="V162" i="1" s="1"/>
  <c r="S162" i="2"/>
  <c r="S162" i="1" s="1"/>
  <c r="Q162" i="2"/>
  <c r="Q162" i="1" s="1"/>
  <c r="S162" i="4"/>
  <c r="V162" i="5"/>
  <c r="W162" i="2"/>
  <c r="W162" i="1" s="1"/>
  <c r="U162" i="2"/>
  <c r="U162" i="1" s="1"/>
  <c r="R162" i="3"/>
  <c r="U162" i="4"/>
  <c r="E162" i="3"/>
  <c r="Y162" i="1" s="1"/>
  <c r="I162" i="3"/>
  <c r="AC162" i="1" s="1"/>
  <c r="T162" i="6"/>
  <c r="N162" i="3"/>
  <c r="Q162" i="4"/>
  <c r="M162" i="3"/>
  <c r="Q162" i="3"/>
  <c r="P162" i="6"/>
  <c r="J162" i="3"/>
  <c r="M162" i="4"/>
  <c r="AM162" i="1" s="1"/>
  <c r="U162" i="3"/>
  <c r="D162" i="2"/>
  <c r="D162" i="1" s="1"/>
  <c r="L162" i="6"/>
  <c r="V162" i="6"/>
  <c r="T162" i="3"/>
  <c r="H162" i="2"/>
  <c r="H162" i="1" s="1"/>
  <c r="U162" i="5"/>
  <c r="R162" i="6"/>
  <c r="P162" i="3"/>
  <c r="L162" i="2"/>
  <c r="L162" i="1" s="1"/>
  <c r="K162" i="3"/>
  <c r="Q162" i="5"/>
  <c r="N162" i="6"/>
  <c r="L162" i="3"/>
  <c r="P162" i="2"/>
  <c r="P162" i="1" s="1"/>
  <c r="S162" i="3"/>
  <c r="T162" i="4"/>
  <c r="J162" i="6"/>
  <c r="BH162" i="1" s="1"/>
  <c r="H162" i="3"/>
  <c r="AB162" i="1" s="1"/>
  <c r="T162" i="2"/>
  <c r="T162" i="1" s="1"/>
  <c r="W162" i="6"/>
  <c r="S162" i="5"/>
  <c r="O162" i="3"/>
  <c r="S162" i="6"/>
  <c r="V162" i="4"/>
  <c r="F162" i="2"/>
  <c r="F162" i="1" s="1"/>
  <c r="W162" i="3"/>
  <c r="O162" i="6"/>
  <c r="R162" i="4"/>
  <c r="J162" i="2"/>
  <c r="J162" i="1" s="1"/>
  <c r="G162" i="2"/>
  <c r="G162" i="1" s="1"/>
  <c r="E162" i="2"/>
  <c r="E162" i="1" s="1"/>
  <c r="R170" i="6"/>
  <c r="D170" i="4"/>
  <c r="AD170" i="1" s="1"/>
  <c r="J170" i="3"/>
  <c r="F170" i="5"/>
  <c r="AR170" i="1" s="1"/>
  <c r="N170" i="6"/>
  <c r="W170" i="3"/>
  <c r="F170" i="3"/>
  <c r="Z170" i="1" s="1"/>
  <c r="U170" i="4"/>
  <c r="W170" i="2"/>
  <c r="W170" i="1" s="1"/>
  <c r="J170" i="6"/>
  <c r="BH170" i="1" s="1"/>
  <c r="S170" i="3"/>
  <c r="W170" i="5"/>
  <c r="Q170" i="4"/>
  <c r="D170" i="2"/>
  <c r="D170" i="1" s="1"/>
  <c r="F170" i="6"/>
  <c r="BD170" i="1" s="1"/>
  <c r="K170" i="3"/>
  <c r="O170" i="5"/>
  <c r="BA170" i="1" s="1"/>
  <c r="E170" i="4"/>
  <c r="AE170" i="1" s="1"/>
  <c r="U170" i="6"/>
  <c r="T170" i="5"/>
  <c r="V170" i="4"/>
  <c r="L170" i="2"/>
  <c r="L170" i="1" s="1"/>
  <c r="T170" i="6"/>
  <c r="Q170" i="6"/>
  <c r="P170" i="5"/>
  <c r="R170" i="4"/>
  <c r="T170" i="3"/>
  <c r="F170" i="2"/>
  <c r="F170" i="1" s="1"/>
  <c r="P170" i="2"/>
  <c r="P170" i="1" s="1"/>
  <c r="P170" i="6"/>
  <c r="M170" i="6"/>
  <c r="L170" i="5"/>
  <c r="AX170" i="1" s="1"/>
  <c r="N170" i="4"/>
  <c r="AN170" i="1" s="1"/>
  <c r="P170" i="3"/>
  <c r="L170" i="6"/>
  <c r="I170" i="6"/>
  <c r="BG170" i="1" s="1"/>
  <c r="D170" i="5"/>
  <c r="AP170" i="1" s="1"/>
  <c r="J170" i="4"/>
  <c r="AJ170" i="1" s="1"/>
  <c r="L170" i="3"/>
  <c r="J170" i="2"/>
  <c r="J170" i="1" s="1"/>
  <c r="T170" i="2"/>
  <c r="T170" i="1" s="1"/>
  <c r="H170" i="6"/>
  <c r="BF170" i="1" s="1"/>
  <c r="E170" i="6"/>
  <c r="BC170" i="1" s="1"/>
  <c r="W170" i="4"/>
  <c r="U170" i="3"/>
  <c r="N170" i="2"/>
  <c r="N170" i="1" s="1"/>
  <c r="E170" i="2"/>
  <c r="E170" i="1" s="1"/>
  <c r="W170" i="6"/>
  <c r="U170" i="5"/>
  <c r="S170" i="4"/>
  <c r="Q170" i="3"/>
  <c r="V170" i="2"/>
  <c r="V170" i="1" s="1"/>
  <c r="G170" i="2"/>
  <c r="G170" i="1" s="1"/>
  <c r="I170" i="2"/>
  <c r="I170" i="1" s="1"/>
  <c r="O170" i="6"/>
  <c r="I170" i="5"/>
  <c r="AU170" i="1" s="1"/>
  <c r="K170" i="4"/>
  <c r="AK170" i="1" s="1"/>
  <c r="I170" i="3"/>
  <c r="AC170" i="1" s="1"/>
  <c r="K170" i="2"/>
  <c r="K170" i="1" s="1"/>
  <c r="K170" i="6"/>
  <c r="BI170" i="1" s="1"/>
  <c r="E170" i="5"/>
  <c r="AQ170" i="1" s="1"/>
  <c r="V170" i="3"/>
  <c r="V170" i="5"/>
  <c r="O170" i="2"/>
  <c r="O170" i="1" s="1"/>
  <c r="Q170" i="2"/>
  <c r="Q170" i="1" s="1"/>
  <c r="G170" i="6"/>
  <c r="BE170" i="1" s="1"/>
  <c r="T170" i="4"/>
  <c r="R170" i="3"/>
  <c r="R170" i="5"/>
  <c r="U170" i="2"/>
  <c r="U170" i="1" s="1"/>
  <c r="M250" i="2"/>
  <c r="M250" i="1" s="1"/>
  <c r="V298" i="3"/>
  <c r="N94" i="2"/>
  <c r="N94" i="1" s="1"/>
  <c r="F94" i="5"/>
  <c r="AR94" i="1" s="1"/>
  <c r="V94" i="3"/>
  <c r="G94" i="3"/>
  <c r="AA94" i="1" s="1"/>
  <c r="I94" i="6"/>
  <c r="BG94" i="1" s="1"/>
  <c r="U94" i="5"/>
  <c r="T126" i="4"/>
  <c r="O126" i="6"/>
  <c r="E122" i="6"/>
  <c r="BC122" i="1" s="1"/>
  <c r="O122" i="4"/>
  <c r="AO122" i="1" s="1"/>
  <c r="S122" i="6"/>
  <c r="U118" i="5"/>
  <c r="N116" i="5"/>
  <c r="AZ116" i="1" s="1"/>
  <c r="U130" i="2"/>
  <c r="U130" i="1" s="1"/>
  <c r="G126" i="3"/>
  <c r="AA126" i="1" s="1"/>
  <c r="I138" i="3"/>
  <c r="AC138" i="1" s="1"/>
  <c r="H140" i="6"/>
  <c r="BF140" i="1" s="1"/>
  <c r="T138" i="5"/>
  <c r="P166" i="2"/>
  <c r="P166" i="1" s="1"/>
  <c r="M170" i="4"/>
  <c r="AM170" i="1" s="1"/>
  <c r="S166" i="5"/>
  <c r="U34" i="2"/>
  <c r="U34" i="1" s="1"/>
  <c r="W78" i="4"/>
  <c r="P78" i="4"/>
  <c r="Q86" i="2"/>
  <c r="Q86" i="1" s="1"/>
  <c r="J94" i="2"/>
  <c r="J94" i="1" s="1"/>
  <c r="D94" i="4"/>
  <c r="AD94" i="1" s="1"/>
  <c r="K94" i="3"/>
  <c r="U94" i="6"/>
  <c r="F94" i="6"/>
  <c r="BD94" i="1" s="1"/>
  <c r="S108" i="2"/>
  <c r="S108" i="1" s="1"/>
  <c r="G130" i="4"/>
  <c r="AG130" i="1" s="1"/>
  <c r="G130" i="5"/>
  <c r="AS130" i="1" s="1"/>
  <c r="U130" i="5"/>
  <c r="D126" i="3"/>
  <c r="X126" i="1" s="1"/>
  <c r="W126" i="5"/>
  <c r="D126" i="6"/>
  <c r="BB126" i="1" s="1"/>
  <c r="M122" i="6"/>
  <c r="S122" i="4"/>
  <c r="P122" i="6"/>
  <c r="N118" i="6"/>
  <c r="Q130" i="2"/>
  <c r="Q130" i="1" s="1"/>
  <c r="R118" i="3"/>
  <c r="F140" i="3"/>
  <c r="Z140" i="1" s="1"/>
  <c r="S138" i="6"/>
  <c r="D166" i="2"/>
  <c r="D166" i="1" s="1"/>
  <c r="T174" i="3"/>
  <c r="N170" i="5"/>
  <c r="AZ170" i="1" s="1"/>
  <c r="N166" i="3"/>
  <c r="F94" i="2"/>
  <c r="F94" i="1" s="1"/>
  <c r="J94" i="5"/>
  <c r="AV94" i="1" s="1"/>
  <c r="S94" i="3"/>
  <c r="D94" i="3"/>
  <c r="X94" i="1" s="1"/>
  <c r="J94" i="6"/>
  <c r="BH94" i="1" s="1"/>
  <c r="O108" i="2"/>
  <c r="O108" i="1" s="1"/>
  <c r="R130" i="2"/>
  <c r="R130" i="1" s="1"/>
  <c r="K130" i="4"/>
  <c r="AK130" i="1" s="1"/>
  <c r="K130" i="5"/>
  <c r="AW130" i="1" s="1"/>
  <c r="I130" i="6"/>
  <c r="BG130" i="1" s="1"/>
  <c r="H126" i="3"/>
  <c r="AB126" i="1" s="1"/>
  <c r="I126" i="6"/>
  <c r="BG126" i="1" s="1"/>
  <c r="H126" i="6"/>
  <c r="BF126" i="1" s="1"/>
  <c r="P122" i="3"/>
  <c r="W122" i="4"/>
  <c r="T122" i="6"/>
  <c r="R118" i="6"/>
  <c r="M130" i="2"/>
  <c r="M130" i="1" s="1"/>
  <c r="L138" i="4"/>
  <c r="AL138" i="1" s="1"/>
  <c r="I174" i="4"/>
  <c r="AI174" i="1" s="1"/>
  <c r="M170" i="3"/>
  <c r="D166" i="5"/>
  <c r="AP166" i="1" s="1"/>
  <c r="W140" i="2"/>
  <c r="W140" i="1" s="1"/>
  <c r="Q4" i="3"/>
  <c r="V14" i="6"/>
  <c r="M50" i="6"/>
  <c r="T196" i="2"/>
  <c r="T196" i="1" s="1"/>
  <c r="N160" i="4"/>
  <c r="AN160" i="1" s="1"/>
  <c r="O140" i="2"/>
  <c r="O140" i="1" s="1"/>
  <c r="U196" i="3"/>
  <c r="U54" i="6"/>
  <c r="U62" i="6"/>
  <c r="V302" i="3"/>
  <c r="N140" i="5"/>
  <c r="AZ140" i="1" s="1"/>
  <c r="O140" i="5"/>
  <c r="BA140" i="1" s="1"/>
  <c r="S140" i="4"/>
  <c r="T140" i="4"/>
  <c r="G140" i="2"/>
  <c r="G140" i="1" s="1"/>
  <c r="D196" i="5"/>
  <c r="AP196" i="1" s="1"/>
  <c r="I166" i="5"/>
  <c r="AU166" i="1" s="1"/>
  <c r="D174" i="6"/>
  <c r="BB174" i="1" s="1"/>
  <c r="Q148" i="4"/>
  <c r="W148" i="4"/>
  <c r="V148" i="6"/>
  <c r="R140" i="5"/>
  <c r="S140" i="5"/>
  <c r="W140" i="4"/>
  <c r="E140" i="5"/>
  <c r="AQ140" i="1" s="1"/>
  <c r="T196" i="5"/>
  <c r="P148" i="5"/>
  <c r="O148" i="6"/>
  <c r="V140" i="5"/>
  <c r="W140" i="5"/>
  <c r="D140" i="5"/>
  <c r="AP140" i="1" s="1"/>
  <c r="I140" i="5"/>
  <c r="AU140" i="1" s="1"/>
  <c r="W140" i="3"/>
  <c r="V44" i="6"/>
  <c r="U94" i="2"/>
  <c r="U94" i="1" s="1"/>
  <c r="J196" i="6"/>
  <c r="BH196" i="1" s="1"/>
  <c r="Q244" i="2"/>
  <c r="Q244" i="1" s="1"/>
  <c r="V292" i="3"/>
  <c r="Q188" i="5"/>
  <c r="S140" i="3"/>
  <c r="U100" i="2"/>
  <c r="U100" i="1" s="1"/>
  <c r="Q148" i="3"/>
  <c r="S148" i="3"/>
  <c r="L140" i="3"/>
  <c r="Q140" i="6"/>
  <c r="R140" i="6"/>
  <c r="T140" i="5"/>
  <c r="D140" i="6"/>
  <c r="BB140" i="1" s="1"/>
  <c r="W4" i="4"/>
  <c r="D170" i="6"/>
  <c r="BB170" i="1" s="1"/>
  <c r="U146" i="2"/>
  <c r="U146" i="1" s="1"/>
  <c r="G162" i="5"/>
  <c r="AS162" i="1" s="1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68" i="6"/>
  <c r="A68" i="1"/>
  <c r="A91" i="7"/>
  <c r="A90" i="4" s="1"/>
  <c r="A68" i="5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68" i="2"/>
  <c r="A90" i="5"/>
  <c r="A68" i="4"/>
  <c r="A68" i="3"/>
  <c r="A90" i="3"/>
  <c r="V152" i="6"/>
  <c r="S152" i="6"/>
  <c r="L152" i="6"/>
  <c r="P152" i="6"/>
  <c r="T152" i="6"/>
  <c r="Q152" i="5"/>
  <c r="M152" i="6"/>
  <c r="Q152" i="6"/>
  <c r="A113" i="7" l="1"/>
  <c r="A90" i="2"/>
  <c r="A90" i="1"/>
  <c r="A90" i="6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<sst xmlns="http://schemas.openxmlformats.org/spreadsheetml/2006/main" count="606" uniqueCount="173">
  <si>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</si>
  <si>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</si>
  <si>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</si>
  <si>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</si>
  <si>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</si>
  <si>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</si>
  <si>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</si>
  <si>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</si>
  <si>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</si>
  <si>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</si>
  <si>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</si>
  <si>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</si>
  <si>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</si>
  <si>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</si>
  <si>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</si>
  <si>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</si>
  <si>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</si>
  <si>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</si>
  <si>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</si>
  <si>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</si>
  <si>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</si>
  <si>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</si>
  <si>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</si>
  <si>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</si>
  <si>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</si>
  <si>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</si>
  <si>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</si>
  <si>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</si>
  <si>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</si>
  <si>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</si>
  <si>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</si>
  <si>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</si>
  <si>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</si>
  <si>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</si>
  <si>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</si>
  <si>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</si>
  <si>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</si>
  <si>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</si>
  <si>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</si>
  <si>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</si>
  <si>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</si>
  <si>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</si>
  <si>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</si>
  <si>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</si>
  <si>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</si>
  <si>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</si>
  <si>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</si>
  <si>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</si>
  <si>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</si>
  <si>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</si>
  <si>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</si>
  <si>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</si>
  <si>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</si>
  <si>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</si>
  <si>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</si>
  <si>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</si>
  <si>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</si>
  <si>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</si>
  <si>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</si>
  <si>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</si>
  <si>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</si>
  <si>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</si>
  <si>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</si>
  <si>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</si>
  <si>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</si>
  <si>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</si>
  <si>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</si>
  <si>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</si>
  <si>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</si>
  <si>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</si>
  <si>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</si>
  <si>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</si>
  <si>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</si>
  <si>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</si>
  <si>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</si>
  <si>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</si>
  <si>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</si>
  <si>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</si>
  <si>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</si>
  <si>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</si>
  <si>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</si>
  <si>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</si>
  <si>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</si>
  <si>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</si>
  <si>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</si>
  <si>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</si>
  <si>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</si>
  <si>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</si>
  <si>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</si>
  <si>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</si>
  <si>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</si>
  <si>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</si>
  <si>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</si>
  <si>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</si>
  <si>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</si>
  <si>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</si>
  <si>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</si>
  <si>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</si>
  <si>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</si>
  <si>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</si>
  <si>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</si>
  <si>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</si>
  <si>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</si>
  <si>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</si>
  <si>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</si>
  <si>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</si>
  <si>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</si>
  <si>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</si>
  <si>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</si>
  <si>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</si>
  <si>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</si>
  <si>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</si>
  <si>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</si>
  <si>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</si>
  <si>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</si>
  <si>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</si>
  <si>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</si>
  <si>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</si>
  <si>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</si>
  <si>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</si>
  <si>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</si>
  <si>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</si>
  <si>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</si>
  <si>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</si>
  <si>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</si>
  <si>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</si>
  <si>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</si>
  <si>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</si>
  <si>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</si>
  <si>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</si>
  <si>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</si>
  <si>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</si>
  <si>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</si>
  <si>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</si>
  <si>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</si>
  <si>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 xml:space="preserve">1. Sınıflar (YDİ114) </t>
  </si>
  <si>
    <t xml:space="preserve">2. Sınıflar (YDİ214) </t>
  </si>
  <si>
    <t>Bitirme Projesi II</t>
  </si>
  <si>
    <t xml:space="preserve">Geleneksel Türk El Sanatları II </t>
  </si>
  <si>
    <t xml:space="preserve">Türk Saray Mimarisi </t>
  </si>
  <si>
    <t xml:space="preserve">Türk Minyatür Sanatı </t>
  </si>
  <si>
    <t xml:space="preserve">Sanat Tarihine Giriş II </t>
  </si>
  <si>
    <t xml:space="preserve">Erken Osmanlı Sanatı II </t>
  </si>
  <si>
    <t xml:space="preserve">Klasik Osmanlı Sanatı II </t>
  </si>
  <si>
    <t>Bat. Dönemi Osmanlı Sanatı II</t>
  </si>
  <si>
    <t xml:space="preserve">Cumhuriyet Dönemi Mimarisi </t>
  </si>
  <si>
    <t xml:space="preserve">Avrupa Sanatı II </t>
  </si>
  <si>
    <t xml:space="preserve">Avrupa Sanatı IV </t>
  </si>
  <si>
    <t>Müzecilik ve Eski Eser Hukuku</t>
  </si>
  <si>
    <t xml:space="preserve">Anadolu Selçuklu Devri Sanatı IV </t>
  </si>
  <si>
    <t xml:space="preserve">Fotoğrafçılık </t>
  </si>
  <si>
    <t xml:space="preserve">Anadolu Dışı Türk İslam Sanatı II </t>
  </si>
  <si>
    <t xml:space="preserve">Anadolu Selçuklu Devri Sanatı II </t>
  </si>
  <si>
    <t xml:space="preserve">Saha Araştırması II </t>
  </si>
  <si>
    <t xml:space="preserve">Mesleki İngilizce II </t>
  </si>
  <si>
    <t xml:space="preserve">Teknik Resim ve Rölöve II </t>
  </si>
  <si>
    <t xml:space="preserve">İslam Öncesi Türk Sanatı </t>
  </si>
  <si>
    <t xml:space="preserve">Modern-Çağdaş San. Ak. ve Kur. I </t>
  </si>
  <si>
    <t xml:space="preserve">Anadolu Medeniyetleri ve Sanatı II </t>
  </si>
  <si>
    <t xml:space="preserve">Antik Medeniyetler ve Sanatı II </t>
  </si>
  <si>
    <t xml:space="preserve">Erken İslam Sanatı II </t>
  </si>
  <si>
    <t>Bizans Sanatı II</t>
  </si>
  <si>
    <t>Osmanlı Türkçesi II</t>
  </si>
  <si>
    <t>Atıcı</t>
  </si>
  <si>
    <t>Bayraktar</t>
  </si>
  <si>
    <t>Yiğitpaşa</t>
  </si>
  <si>
    <t>Çelemoğlu</t>
  </si>
  <si>
    <t>Turan</t>
  </si>
  <si>
    <t>Özkurt</t>
  </si>
  <si>
    <t>Yazar</t>
  </si>
  <si>
    <t>Işık Yayla</t>
  </si>
  <si>
    <t>Bahar</t>
  </si>
  <si>
    <t>Dağlı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</si>
</sst>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12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0" fontId="5" fillId="0" borderId="32" xfId="0" applyNumberFormat="1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0" fillId="0" borderId="42" xfId="0" applyBorder="1"/>
    <xf numFmtId="0" fontId="0" fillId="0" borderId="4" xfId="0" applyFill="1" applyBorder="1"/>
    <xf numFmtId="0" fontId="3" fillId="0" borderId="45" xfId="0" applyFont="1" applyBorder="1" applyAlignment="1">
      <alignment horizontal="center"/>
    </xf>
    <xf numFmtId="20" fontId="5" fillId="0" borderId="46" xfId="0" applyNumberFormat="1" applyFont="1" applyBorder="1" applyAlignment="1">
      <alignment horizontal="center"/>
    </xf>
    <xf numFmtId="0" fontId="0" fillId="0" borderId="47" xfId="0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7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7" fillId="14" borderId="25" xfId="0" applyFont="1" applyFill="1" applyBorder="1" applyAlignment="1">
      <alignment horizontal="center" vertical="center"/>
    </xf>
    <xf numFmtId="0" fontId="7" fillId="14" borderId="25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>
      <alignment horizontal="center"/>
    </xf>
    <xf numFmtId="20" fontId="8" fillId="0" borderId="25" xfId="0" applyNumberFormat="1" applyFont="1" applyFill="1" applyBorder="1" applyAlignment="1">
      <alignment horizontal="center"/>
    </xf>
    <xf numFmtId="0" fontId="7" fillId="15" borderId="25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14" borderId="25" xfId="0" applyFont="1" applyFill="1" applyBorder="1" applyAlignment="1" applyProtection="1">
      <alignment horizontal="center" vertical="center"/>
      <protection locked="0"/>
    </xf>
    <xf numFmtId="0" fontId="7" fillId="14" borderId="25" xfId="0" applyFont="1" applyFill="1" applyBorder="1" applyAlignment="1" applyProtection="1">
      <alignment horizontal="center"/>
    </xf>
    <xf numFmtId="0" fontId="7" fillId="15" borderId="25" xfId="0" applyFont="1" applyFill="1" applyBorder="1" applyAlignment="1" applyProtection="1">
      <alignment horizontal="center"/>
    </xf>
    <xf numFmtId="0" fontId="9" fillId="14" borderId="25" xfId="0" applyFont="1" applyFill="1" applyBorder="1" applyAlignment="1" applyProtection="1">
      <alignment horizontal="center" vertical="center"/>
    </xf>
    <xf numFmtId="0" fontId="7" fillId="15" borderId="25" xfId="0" applyFont="1" applyFill="1" applyBorder="1" applyAlignment="1">
      <alignment horizontal="center"/>
    </xf>
    <xf numFmtId="0" fontId="7" fillId="13" borderId="25" xfId="0" applyFont="1" applyFill="1" applyBorder="1"/>
    <xf numFmtId="0" fontId="7" fillId="13" borderId="25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20" fontId="8" fillId="15" borderId="25" xfId="0" applyNumberFormat="1" applyFont="1" applyFill="1" applyBorder="1" applyAlignment="1">
      <alignment horizontal="center"/>
    </xf>
    <xf numFmtId="0" fontId="7" fillId="15" borderId="25" xfId="0" applyFont="1" applyFill="1" applyBorder="1"/>
    <xf numFmtId="0" fontId="7" fillId="15" borderId="25" xfId="0" applyFont="1" applyFill="1" applyBorder="1" applyAlignment="1">
      <alignment horizontal="center" vertical="center"/>
    </xf>
    <xf numFmtId="0" fontId="7" fillId="0" borderId="25" xfId="0" applyFont="1" applyBorder="1"/>
    <xf numFmtId="164" fontId="1" fillId="0" borderId="39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3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wrapText="1"/>
    </xf>
    <xf numFmtId="164" fontId="7" fillId="15" borderId="25" xfId="0" applyNumberFormat="1" applyFont="1" applyFill="1" applyBorder="1" applyAlignment="1">
      <alignment horizontal="center" vertical="center" wrapText="1"/>
    </xf>
    <xf numFmtId="164" fontId="7" fillId="15" borderId="25" xfId="0" applyNumberFormat="1" applyFont="1" applyFill="1" applyBorder="1" applyAlignment="1">
      <alignment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0" borderId="25" xfId="0" applyFont="1" applyBorder="1" applyAlignment="1">
      <alignment horizontal="center"/>
    </xf>
    <xf numFmtId="164" fontId="7" fillId="0" borderId="2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3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37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style="34" bestFit="1" customWidth="1"/>
    <col min="2" max="3" width="17.33203125" style="34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32"/>
    <col min="60" max="60" width="17.33203125" style="85"/>
    <col min="61" max="63" width="17.33203125" style="32"/>
  </cols>
  <sheetData>
    <row r="1" spans="1:63" s="32" customFormat="1" ht="15" customHeight="1" thickBot="1" x14ac:dyDescent="0.3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5">
      <c r="A2" s="110">
        <f>Ders_Programı!A3</f>
        <v>46174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5">
      <c r="A3" s="111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5">
      <c r="A4" s="111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5">
      <c r="A5" s="111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5">
      <c r="A6" s="111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>Osmanlı Türkçesi II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5">
      <c r="A7" s="111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5">
      <c r="A8" s="111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Klasik Osmanlı Sanatı II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5">
      <c r="A9" s="111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5">
      <c r="A10" s="111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5">
      <c r="A11" s="111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5">
      <c r="A12" s="111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>Bat. Dönemi Osmanlı Sanatı II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5">
      <c r="A13" s="111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5">
      <c r="A14" s="111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5">
      <c r="A15" s="111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5">
      <c r="A16" s="111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5">
      <c r="A17" s="111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5">
      <c r="A18" s="111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5">
      <c r="A19" s="111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5">
      <c r="A20" s="111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5">
      <c r="A21" s="111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3">
      <c r="A22" s="112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3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5">
      <c r="A24" s="110">
        <f>Ders_Programı!A25</f>
        <v>46175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5">
      <c r="A25" s="111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5">
      <c r="A26" s="111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5">
      <c r="A27" s="111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5">
      <c r="A28" s="111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Avrupa Sanatı II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5">
      <c r="A29" s="111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5">
      <c r="A30" s="111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Avrupa Sanatı IV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5">
      <c r="A31" s="111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5">
      <c r="A32" s="111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5">
      <c r="A33" s="111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5">
      <c r="A34" s="111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Sanat Tarihine Giriş II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5">
      <c r="A35" s="111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5">
      <c r="A36" s="111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5">
      <c r="A37" s="111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5">
      <c r="A38" s="111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Erken Osmanlı Sanatı II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5">
      <c r="A39" s="111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5">
      <c r="A40" s="111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5">
      <c r="A41" s="111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5">
      <c r="A42" s="111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5">
      <c r="A43" s="111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3">
      <c r="A44" s="112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3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5">
      <c r="A46" s="110">
        <f>Ders_Programı!A47</f>
        <v>46176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5">
      <c r="A47" s="111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5">
      <c r="A48" s="111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5">
      <c r="A49" s="111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5">
      <c r="A50" s="111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Cumhuriyet Dönemi Mimarisi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5">
      <c r="A51" s="111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5">
      <c r="A52" s="111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5">
      <c r="A53" s="111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5">
      <c r="A54" s="111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5">
      <c r="A55" s="111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5">
      <c r="A56" s="111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5">
      <c r="A57" s="111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5">
      <c r="A58" s="111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5">
      <c r="A59" s="111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5">
      <c r="A60" s="111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5">
      <c r="A61" s="111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5">
      <c r="A62" s="111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5">
      <c r="A63" s="111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5">
      <c r="A64" s="111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5">
      <c r="A65" s="111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3">
      <c r="A66" s="112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3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5">
      <c r="A68" s="110">
        <f>Ders_Programı!A69</f>
        <v>46177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5">
      <c r="A69" s="111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5">
      <c r="A70" s="111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5">
      <c r="A71" s="111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5">
      <c r="A72" s="111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>Müzecilik ve Eski Eser Hukuku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5">
      <c r="A73" s="111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5">
      <c r="A74" s="111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Saha Araştırması II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5">
      <c r="A75" s="111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5">
      <c r="A76" s="111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5">
      <c r="A77" s="111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5">
      <c r="A78" s="111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Anadolu Selçuklu Devri Sanatı II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5">
      <c r="A79" s="111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5">
      <c r="A80" s="111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5">
      <c r="A81" s="111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5">
      <c r="A82" s="111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5">
      <c r="A83" s="111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5">
      <c r="A84" s="111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5">
      <c r="A85" s="111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5">
      <c r="A86" s="111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5">
      <c r="A87" s="111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3">
      <c r="A88" s="112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3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5">
      <c r="A90" s="110">
        <f>Ders_Programı!A91</f>
        <v>46178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5">
      <c r="A91" s="111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5">
      <c r="A92" s="111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5">
      <c r="A93" s="111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5">
      <c r="A94" s="111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Türk Minyatür Sanatı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5">
      <c r="A95" s="111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5">
      <c r="A96" s="111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5">
      <c r="A97" s="111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5">
      <c r="A98" s="111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5">
      <c r="A99" s="111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5">
      <c r="A100" s="111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Geleneksel Türk El Sanatları II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Geleneksel Türk El Sanatları II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5">
      <c r="A101" s="111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5">
      <c r="A102" s="111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5">
      <c r="A103" s="111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5">
      <c r="A104" s="111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Türk Saray Mimarisi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5">
      <c r="A105" s="111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5">
      <c r="A106" s="111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5">
      <c r="A107" s="111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5">
      <c r="A108" s="111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5">
      <c r="A109" s="111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3">
      <c r="A110" s="112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3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5">
      <c r="A112" s="110">
        <f>Ders_Programı!A113</f>
        <v>46179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5">
      <c r="A113" s="111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5">
      <c r="A114" s="111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5">
      <c r="A115" s="111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5">
      <c r="A116" s="111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5">
      <c r="A117" s="111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5">
      <c r="A118" s="111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5">
      <c r="A119" s="111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5">
      <c r="A120" s="111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5">
      <c r="A121" s="111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5">
      <c r="A122" s="111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5">
      <c r="A123" s="111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5">
      <c r="A124" s="111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5">
      <c r="A125" s="111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5">
      <c r="A126" s="111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5">
      <c r="A127" s="111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5">
      <c r="A128" s="111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5">
      <c r="A129" s="111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5">
      <c r="A130" s="111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5">
      <c r="A131" s="111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3">
      <c r="A132" s="112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3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5">
      <c r="A134" s="110">
        <f>Ders_Programı!A135</f>
        <v>46180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5">
      <c r="A135" s="111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5">
      <c r="A136" s="111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5">
      <c r="A137" s="111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5">
      <c r="A138" s="111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5">
      <c r="A139" s="111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5">
      <c r="A140" s="111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5">
      <c r="A141" s="111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5">
      <c r="A142" s="111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5">
      <c r="A143" s="111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5">
      <c r="A144" s="111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5">
      <c r="A145" s="111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5">
      <c r="A146" s="111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5">
      <c r="A147" s="111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5">
      <c r="A148" s="111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5">
      <c r="A149" s="111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5">
      <c r="A150" s="111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5">
      <c r="A151" s="111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5">
      <c r="A152" s="111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5">
      <c r="A153" s="111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3">
      <c r="A154" s="112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3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5">
      <c r="A156" s="110">
        <f>Ders_Programı!A157</f>
        <v>46181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5">
      <c r="A157" s="111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5">
      <c r="A158" s="111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5">
      <c r="A159" s="111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5">
      <c r="A160" s="111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Anadolu Selçuklu Devri Sanatı IV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5">
      <c r="A161" s="111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5">
      <c r="A162" s="111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Fotoğrafçılık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5">
      <c r="A163" s="111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5">
      <c r="A164" s="111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Fotoğrafçılık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5">
      <c r="A165" s="111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5">
      <c r="A166" s="111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Anadolu Dışı Türk İslam Sanatı II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5">
      <c r="A167" s="111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5">
      <c r="A168" s="111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5">
      <c r="A169" s="111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5">
      <c r="A170" s="111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5">
      <c r="A171" s="111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5">
      <c r="A172" s="111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5">
      <c r="A173" s="111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5">
      <c r="A174" s="111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5">
      <c r="A175" s="111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3">
      <c r="A176" s="112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3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5">
      <c r="A178" s="110">
        <f>Ders_Programı!A179</f>
        <v>46182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5">
      <c r="A179" s="111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5">
      <c r="A180" s="111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5">
      <c r="A181" s="111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5">
      <c r="A182" s="111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5">
      <c r="A183" s="111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5">
      <c r="A184" s="111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Mesleki İngilizce II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5">
      <c r="A185" s="111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5">
      <c r="A186" s="111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5">
      <c r="A187" s="111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5">
      <c r="A188" s="111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Erken İslam Sanatı II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5">
      <c r="A189" s="111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5">
      <c r="A190" s="111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5">
      <c r="A191" s="111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5">
      <c r="A192" s="111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5">
      <c r="A193" s="111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5">
      <c r="A194" s="111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5">
      <c r="A195" s="111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5">
      <c r="A196" s="111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5">
      <c r="A197" s="111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3">
      <c r="A198" s="112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3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5">
      <c r="A200" s="110">
        <f>Ders_Programı!A201</f>
        <v>46183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5">
      <c r="A201" s="111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5">
      <c r="A202" s="111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5">
      <c r="A203" s="111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5">
      <c r="A204" s="111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Teknik Resim ve Rölöve II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5">
      <c r="A205" s="111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5">
      <c r="A206" s="111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İslam Öncesi Türk Sanatı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5">
      <c r="A207" s="111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5">
      <c r="A208" s="111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5">
      <c r="A209" s="111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5">
      <c r="A210" s="111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5">
      <c r="A211" s="111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5">
      <c r="A212" s="111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5">
      <c r="A213" s="111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5">
      <c r="A214" s="111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5">
      <c r="A215" s="111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5">
      <c r="A216" s="111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5">
      <c r="A217" s="111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5">
      <c r="A218" s="111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5">
      <c r="A219" s="111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3">
      <c r="A220" s="112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3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5">
      <c r="A222" s="110">
        <f>Ders_Programı!A223</f>
        <v>46184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5">
      <c r="A223" s="111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5">
      <c r="A224" s="111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5">
      <c r="A225" s="111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5">
      <c r="A226" s="111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Modern-Çağdaş San. Ak. ve Kur. I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5">
      <c r="A227" s="111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5">
      <c r="A228" s="111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Anadolu Medeniyetleri ve Sanatı II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5">
      <c r="A229" s="111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5">
      <c r="A230" s="111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Anadolu Medeniyetleri ve Sanatı II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5">
      <c r="A231" s="111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5">
      <c r="A232" s="111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Antik Medeniyetler ve Sanatı II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5">
      <c r="A233" s="111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5">
      <c r="A234" s="111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5">
      <c r="A235" s="111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5">
      <c r="A236" s="111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5">
      <c r="A237" s="111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5">
      <c r="A238" s="111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5">
      <c r="A239" s="111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5">
      <c r="A240" s="111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5">
      <c r="A241" s="111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3">
      <c r="A242" s="112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3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5">
      <c r="A244" s="110">
        <f>Ders_Programı!A245</f>
        <v>46185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5">
      <c r="A245" s="111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5">
      <c r="A246" s="111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5">
      <c r="A247" s="111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5">
      <c r="A248" s="111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5">
      <c r="A249" s="111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5">
      <c r="A250" s="111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5">
      <c r="A251" s="111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5">
      <c r="A252" s="111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5">
      <c r="A253" s="111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5">
      <c r="A254" s="111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>Bizans Sanatı II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5">
      <c r="A255" s="111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5">
      <c r="A256" s="111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5">
      <c r="A257" s="111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5">
      <c r="A258" s="111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>Bitirme Projesi II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5">
      <c r="A259" s="111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5">
      <c r="A260" s="111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5">
      <c r="A261" s="111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5">
      <c r="A262" s="111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5">
      <c r="A263" s="111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3">
      <c r="A264" s="112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3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5">
      <c r="A266" s="110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5">
      <c r="A267" s="111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5">
      <c r="A268" s="111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5">
      <c r="A269" s="111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5">
      <c r="A270" s="111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5">
      <c r="A271" s="111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5">
      <c r="A272" s="111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5">
      <c r="A273" s="111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5">
      <c r="A274" s="111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5">
      <c r="A275" s="111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5">
      <c r="A276" s="111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5">
      <c r="A277" s="111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5">
      <c r="A278" s="111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5">
      <c r="A279" s="111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5">
      <c r="A280" s="111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5">
      <c r="A281" s="111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5">
      <c r="A282" s="111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5">
      <c r="A283" s="111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5">
      <c r="A284" s="111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5">
      <c r="A285" s="111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3">
      <c r="A286" s="112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3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5">
      <c r="A288" s="110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5">
      <c r="A289" s="111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5">
      <c r="A290" s="111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5">
      <c r="A291" s="111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5">
      <c r="A292" s="111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5">
      <c r="A293" s="111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5">
      <c r="A294" s="111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5">
      <c r="A295" s="111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5">
      <c r="A296" s="111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5">
      <c r="A297" s="111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5">
      <c r="A298" s="111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5">
      <c r="A299" s="111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5">
      <c r="A300" s="111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5">
      <c r="A301" s="111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5">
      <c r="A302" s="111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5">
      <c r="A303" s="111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5">
      <c r="A304" s="111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5">
      <c r="A305" s="111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5">
      <c r="A306" s="111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5">
      <c r="A307" s="111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3">
      <c r="A308" s="112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s="34" customFormat="1" ht="13.5" customHeight="1" x14ac:dyDescent="0.25">
      <c r="A3" s="141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141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142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142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142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142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142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142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142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142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142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142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142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142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142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142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142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142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142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142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142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13"/>
      <c r="B1" s="114"/>
      <c r="C1" s="11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1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6" thickBot="1" x14ac:dyDescent="0.3">
      <c r="A3" s="1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6" thickBot="1" x14ac:dyDescent="0.3">
      <c r="A4" s="1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6" thickBot="1" x14ac:dyDescent="0.3">
      <c r="A5" s="1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6" thickBot="1" x14ac:dyDescent="0.3">
      <c r="A6" s="1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str">
        <f>HLOOKUP(G$1,program!$E6:$J7,2,FALSE)</f>
        <v>Osmanlı Türkçesi II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6" thickBot="1" x14ac:dyDescent="0.3">
      <c r="A7" s="1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6" thickBot="1" x14ac:dyDescent="0.3">
      <c r="A8" s="1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str">
        <f>HLOOKUP(G$1,program!$E8:$J9,2,FALSE)</f>
        <v xml:space="preserve">Klasik Osmanlı Sanatı II 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6" thickBot="1" x14ac:dyDescent="0.3">
      <c r="A9" s="1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3">
      <c r="A10" s="1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3">
      <c r="A11" s="1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6" thickBot="1" x14ac:dyDescent="0.3">
      <c r="A12" s="1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str">
        <f>HLOOKUP(G$1,program!$E12:$J13,2,FALSE)</f>
        <v>Bat. Dönemi Osmanlı Sanatı II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6" thickBot="1" x14ac:dyDescent="0.3">
      <c r="A13" s="1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6" thickBot="1" x14ac:dyDescent="0.3">
      <c r="A14" s="1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6" thickBot="1" x14ac:dyDescent="0.3">
      <c r="A15" s="1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6" thickBot="1" x14ac:dyDescent="0.3">
      <c r="A16" s="1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6" thickBot="1" x14ac:dyDescent="0.3">
      <c r="A17" s="1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6" thickBot="1" x14ac:dyDescent="0.3">
      <c r="A18" s="1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6" thickBot="1" x14ac:dyDescent="0.3">
      <c r="A19" s="1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3">
      <c r="A20" s="1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3">
      <c r="A21" s="1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6" thickBot="1" x14ac:dyDescent="0.3">
      <c r="A22" s="1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5.6" thickBot="1" x14ac:dyDescent="0.3">
      <c r="A24" s="1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6" thickBot="1" x14ac:dyDescent="0.3">
      <c r="A25" s="1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1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6" thickBot="1" x14ac:dyDescent="0.3">
      <c r="A27" s="1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1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6" thickBot="1" x14ac:dyDescent="0.3">
      <c r="A29" s="1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1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6" thickBot="1" x14ac:dyDescent="0.3">
      <c r="A31" s="1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1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3">
      <c r="A33" s="1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1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str">
        <f>HLOOKUP(G$1,program!$E34:$J35,2,FALSE)</f>
        <v xml:space="preserve">Sanat Tarihine Giriş II 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6" thickBot="1" x14ac:dyDescent="0.3">
      <c r="A35" s="1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1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6" thickBot="1" x14ac:dyDescent="0.3">
      <c r="A37" s="1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1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str">
        <f>HLOOKUP(G$1,program!$E38:$J39,2,FALSE)</f>
        <v xml:space="preserve">Erken Osmanlı Sanatı II 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6" thickBot="1" x14ac:dyDescent="0.3">
      <c r="A39" s="1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1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6" thickBot="1" x14ac:dyDescent="0.3">
      <c r="A41" s="1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1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3">
      <c r="A43" s="1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1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5.6" thickBot="1" x14ac:dyDescent="0.3">
      <c r="A46" s="1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6" thickBot="1" x14ac:dyDescent="0.3">
      <c r="A47" s="1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1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6" thickBot="1" x14ac:dyDescent="0.3">
      <c r="A49" s="1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1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str">
        <f>HLOOKUP(G$1,program!$E50:$J51,2,FALSE)</f>
        <v xml:space="preserve">Cumhuriyet Dönemi Mimarisi 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6" thickBot="1" x14ac:dyDescent="0.3">
      <c r="A51" s="1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1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6" thickBot="1" x14ac:dyDescent="0.3">
      <c r="A53" s="1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1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3">
      <c r="A55" s="1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1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6" thickBot="1" x14ac:dyDescent="0.3">
      <c r="A57" s="1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1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6" thickBot="1" x14ac:dyDescent="0.3">
      <c r="A59" s="1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1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6" thickBot="1" x14ac:dyDescent="0.3">
      <c r="A61" s="1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1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6" thickBot="1" x14ac:dyDescent="0.3">
      <c r="A63" s="1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1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3">
      <c r="A65" s="1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1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5.6" thickBot="1" x14ac:dyDescent="0.3">
      <c r="A68" s="1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6" thickBot="1" x14ac:dyDescent="0.3">
      <c r="A69" s="1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1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6" thickBot="1" x14ac:dyDescent="0.3">
      <c r="A71" s="1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1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6" thickBot="1" x14ac:dyDescent="0.3">
      <c r="A73" s="1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1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str">
        <f>HLOOKUP(G$1,program!$E74:$J75,2,FALSE)</f>
        <v xml:space="preserve">Saha Araştırması II 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6" thickBot="1" x14ac:dyDescent="0.3">
      <c r="A75" s="1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1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3">
      <c r="A77" s="1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1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str">
        <f>HLOOKUP(G$1,program!$E78:$J79,2,FALSE)</f>
        <v xml:space="preserve">Anadolu Selçuklu Devri Sanatı II 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6" thickBot="1" x14ac:dyDescent="0.3">
      <c r="A79" s="1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1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6" thickBot="1" x14ac:dyDescent="0.3">
      <c r="A81" s="1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1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6" thickBot="1" x14ac:dyDescent="0.3">
      <c r="A83" s="1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1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6" thickBot="1" x14ac:dyDescent="0.3">
      <c r="A85" s="1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1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3">
      <c r="A87" s="1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1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5.6" thickBot="1" x14ac:dyDescent="0.3">
      <c r="A90" s="1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6" thickBot="1" x14ac:dyDescent="0.3">
      <c r="A91" s="1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1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6" thickBot="1" x14ac:dyDescent="0.3">
      <c r="A93" s="1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1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str">
        <f>HLOOKUP(G$1,program!$E94:$J95,2,FALSE)</f>
        <v xml:space="preserve">Türk Minyatür Sanatı 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6" thickBot="1" x14ac:dyDescent="0.3">
      <c r="A95" s="1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1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6" thickBot="1" x14ac:dyDescent="0.3">
      <c r="A97" s="1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1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3">
      <c r="A99" s="1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1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str">
        <f>HLOOKUP(G$1,program!$E100:$J101,2,FALSE)</f>
        <v xml:space="preserve">Geleneksel Türk El Sanatları II 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str">
        <f>HLOOKUP(O$1,program!$E100:$J101,2,FALSE)</f>
        <v xml:space="preserve">Geleneksel Türk El Sanatları II 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6" thickBot="1" x14ac:dyDescent="0.3">
      <c r="A101" s="1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1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6" thickBot="1" x14ac:dyDescent="0.3">
      <c r="A103" s="1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1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6" thickBot="1" x14ac:dyDescent="0.3">
      <c r="A105" s="1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1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6" thickBot="1" x14ac:dyDescent="0.3">
      <c r="A107" s="1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1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3">
      <c r="A109" s="1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1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5.6" thickBot="1" x14ac:dyDescent="0.3">
      <c r="A112" s="1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6" thickBot="1" x14ac:dyDescent="0.3">
      <c r="A113" s="1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1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6" thickBot="1" x14ac:dyDescent="0.3">
      <c r="A115" s="1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1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6" thickBot="1" x14ac:dyDescent="0.3">
      <c r="A117" s="1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1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6" thickBot="1" x14ac:dyDescent="0.3">
      <c r="A119" s="1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1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3">
      <c r="A121" s="1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1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6" thickBot="1" x14ac:dyDescent="0.3">
      <c r="A123" s="1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1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6" thickBot="1" x14ac:dyDescent="0.3">
      <c r="A125" s="1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1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6" thickBot="1" x14ac:dyDescent="0.3">
      <c r="A127" s="1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1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6" thickBot="1" x14ac:dyDescent="0.3">
      <c r="A129" s="1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1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3">
      <c r="A131" s="1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1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5.6" thickBot="1" x14ac:dyDescent="0.3">
      <c r="A134" s="1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6" thickBot="1" x14ac:dyDescent="0.3">
      <c r="A135" s="1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1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6" thickBot="1" x14ac:dyDescent="0.3">
      <c r="A137" s="1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1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6" thickBot="1" x14ac:dyDescent="0.3">
      <c r="A139" s="1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1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6" thickBot="1" x14ac:dyDescent="0.3">
      <c r="A141" s="1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1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3">
      <c r="A143" s="1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1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6" thickBot="1" x14ac:dyDescent="0.3">
      <c r="A145" s="1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1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6" thickBot="1" x14ac:dyDescent="0.3">
      <c r="A147" s="1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1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6" thickBot="1" x14ac:dyDescent="0.3">
      <c r="A149" s="1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1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6" thickBot="1" x14ac:dyDescent="0.3">
      <c r="A151" s="1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1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3">
      <c r="A153" s="1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1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5.6" thickBot="1" x14ac:dyDescent="0.3">
      <c r="A156" s="1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1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1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1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1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str">
        <f>HLOOKUP(G$1,program!$E160:$J161,2,FALSE)</f>
        <v xml:space="preserve">Anadolu Selçuklu Devri Sanatı IV 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1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1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str">
        <f>HLOOKUP(G$1,program!$E162:$J163,2,FALSE)</f>
        <v xml:space="preserve">Fotoğrafçılık 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1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1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str">
        <f>HLOOKUP(G$1,program!$E164:$J165,2,FALSE)</f>
        <v xml:space="preserve">Fotoğrafçılık 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1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1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str">
        <f>HLOOKUP(G$1,program!$E166:$J167,2,FALSE)</f>
        <v xml:space="preserve">Anadolu Dışı Türk İslam Sanatı II 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1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1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1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1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1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1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1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1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1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1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5.6" thickBot="1" x14ac:dyDescent="0.3">
      <c r="A178" s="1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1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1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1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1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1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1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str">
        <f>HLOOKUP(G$1,program!$E184:$J185,2,FALSE)</f>
        <v xml:space="preserve">Mesleki İngilizce II 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1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1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1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1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1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1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1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1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1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1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1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1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1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1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5.6" thickBot="1" x14ac:dyDescent="0.3">
      <c r="A200" s="1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1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1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1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1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str">
        <f>HLOOKUP(O$1,program!$E204:$J205,2,FALSE)</f>
        <v xml:space="preserve">Teknik Resim ve Rölöve II 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1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1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str">
        <f>HLOOKUP(G$1,program!$E206:$J207,2,FALSE)</f>
        <v xml:space="preserve">İslam Öncesi Türk Sanatı 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1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1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1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1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1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1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1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1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1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1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1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1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1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1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5.6" thickBot="1" x14ac:dyDescent="0.3">
      <c r="A222" s="1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1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1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1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1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1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1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1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1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1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1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1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1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1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1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1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1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1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1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1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1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5.6" thickBot="1" x14ac:dyDescent="0.3">
      <c r="A244" s="1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1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1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1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1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1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1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1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1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1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1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1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1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1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1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str">
        <f>HLOOKUP(G$1,program!$E258:$J259,2,FALSE)</f>
        <v>Bitirme Projesi II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1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1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1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1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1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1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5.6" thickBot="1" x14ac:dyDescent="0.3">
      <c r="A266" s="1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1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1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1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1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1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1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1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1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1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1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1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1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1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1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1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1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1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1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1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1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5.6" thickBot="1" x14ac:dyDescent="0.3">
      <c r="A288" s="1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1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1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1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1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1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1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1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1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1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1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1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1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1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1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1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1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1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1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1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1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13"/>
      <c r="B1" s="114"/>
      <c r="C1" s="11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1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1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1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1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1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Osmanlı Türkçesi II</v>
      </c>
      <c r="K6" s="6" t="str">
        <f>HLOOKUP(K$1,program!$E6:$J7,2,FALSE)</f>
        <v>Osmanlı Türkçesi II</v>
      </c>
      <c r="L6" s="6" t="str">
        <f>HLOOKUP(L$1,program!$E6:$J7,2,FALSE)</f>
        <v>Osmanlı Türkçesi II</v>
      </c>
      <c r="M6" s="6" t="str">
        <f>HLOOKUP(M$1,program!$E6:$J7,2,FALSE)</f>
        <v>Osmanlı Türkçesi II</v>
      </c>
      <c r="N6" s="6" t="str">
        <f>HLOOKUP(N$1,program!$E6:$J7,2,FALSE)</f>
        <v>Osmanlı Türkçesi II</v>
      </c>
      <c r="O6" s="6" t="str">
        <f>HLOOKUP(O$1,program!$E6:$J7,2,FALSE)</f>
        <v>Osmanlı Türkçesi II</v>
      </c>
      <c r="P6" s="6" t="str">
        <f>HLOOKUP(P$1,program!$E6:$J7,2,FALSE)</f>
        <v>Osmanlı Türkçesi II</v>
      </c>
      <c r="Q6" s="6" t="str">
        <f>HLOOKUP(Q$1,program!$E6:$J7,2,FALSE)</f>
        <v>Osmanlı Türkçesi II</v>
      </c>
      <c r="R6" s="6" t="str">
        <f>HLOOKUP(R$1,program!$E6:$J7,2,FALSE)</f>
        <v>Osmanlı Türkçesi II</v>
      </c>
      <c r="S6" s="6" t="str">
        <f>HLOOKUP(S$1,program!$E6:$J7,2,FALSE)</f>
        <v>Osmanlı Türkçesi II</v>
      </c>
      <c r="T6" s="6" t="str">
        <f>HLOOKUP(T$1,program!$E6:$J7,2,FALSE)</f>
        <v>Osmanlı Türkçesi II</v>
      </c>
      <c r="U6" s="6" t="str">
        <f>HLOOKUP(U$1,program!$E6:$J7,2,FALSE)</f>
        <v>Osmanlı Türkçesi II</v>
      </c>
      <c r="V6" s="6" t="str">
        <f>HLOOKUP(V$1,program!$E6:$J7,2,FALSE)</f>
        <v>Osmanlı Türkçesi II</v>
      </c>
      <c r="W6" s="6" t="str">
        <f>HLOOKUP(W$1,program!$E6:$J7,2,FALSE)</f>
        <v>Osmanlı Türkçesi II</v>
      </c>
    </row>
    <row r="7" spans="1:23" s="34" customFormat="1" ht="15.6" thickBot="1" x14ac:dyDescent="0.3">
      <c r="A7" s="1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1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 xml:space="preserve">Klasik Osmanlı Sanatı II </v>
      </c>
      <c r="K8" s="6" t="str">
        <f>HLOOKUP(K$1,program!$E8:$J9,2,FALSE)</f>
        <v xml:space="preserve">Klasik Osmanlı Sanatı II </v>
      </c>
      <c r="L8" s="6" t="str">
        <f>HLOOKUP(L$1,program!$E8:$J9,2,FALSE)</f>
        <v xml:space="preserve">Klasik Osmanlı Sanatı II </v>
      </c>
      <c r="M8" s="6" t="str">
        <f>HLOOKUP(M$1,program!$E8:$J9,2,FALSE)</f>
        <v xml:space="preserve">Klasik Osmanlı Sanatı II </v>
      </c>
      <c r="N8" s="6" t="str">
        <f>HLOOKUP(N$1,program!$E8:$J9,2,FALSE)</f>
        <v xml:space="preserve">Klasik Osmanlı Sanatı II </v>
      </c>
      <c r="O8" s="6" t="str">
        <f>HLOOKUP(O$1,program!$E8:$J9,2,FALSE)</f>
        <v xml:space="preserve">Klasik Osmanlı Sanatı II </v>
      </c>
      <c r="P8" s="6" t="str">
        <f>HLOOKUP(P$1,program!$E8:$J9,2,FALSE)</f>
        <v xml:space="preserve">Klasik Osmanlı Sanatı II </v>
      </c>
      <c r="Q8" s="6" t="str">
        <f>HLOOKUP(Q$1,program!$E8:$J9,2,FALSE)</f>
        <v xml:space="preserve">Klasik Osmanlı Sanatı II </v>
      </c>
      <c r="R8" s="6" t="str">
        <f>HLOOKUP(R$1,program!$E8:$J9,2,FALSE)</f>
        <v xml:space="preserve">Klasik Osmanlı Sanatı II </v>
      </c>
      <c r="S8" s="6" t="str">
        <f>HLOOKUP(S$1,program!$E8:$J9,2,FALSE)</f>
        <v xml:space="preserve">Klasik Osmanlı Sanatı II </v>
      </c>
      <c r="T8" s="6" t="str">
        <f>HLOOKUP(T$1,program!$E8:$J9,2,FALSE)</f>
        <v xml:space="preserve">Klasik Osmanlı Sanatı II </v>
      </c>
      <c r="U8" s="6" t="str">
        <f>HLOOKUP(U$1,program!$E8:$J9,2,FALSE)</f>
        <v xml:space="preserve">Klasik Osmanlı Sanatı II </v>
      </c>
      <c r="V8" s="6" t="str">
        <f>HLOOKUP(V$1,program!$E8:$J9,2,FALSE)</f>
        <v xml:space="preserve">Klasik Osmanlı Sanatı II </v>
      </c>
      <c r="W8" s="6" t="str">
        <f>HLOOKUP(W$1,program!$E8:$J9,2,FALSE)</f>
        <v xml:space="preserve">Klasik Osmanlı Sanatı II </v>
      </c>
    </row>
    <row r="9" spans="1:23" s="34" customFormat="1" ht="15.6" thickBot="1" x14ac:dyDescent="0.3">
      <c r="A9" s="1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1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1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1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Bat. Dönemi Osmanlı Sanatı II</v>
      </c>
      <c r="K12" s="6" t="str">
        <f>HLOOKUP(K$1,program!$E12:$J13,2,FALSE)</f>
        <v>Bat. Dönemi Osmanlı Sanatı II</v>
      </c>
      <c r="L12" s="6" t="str">
        <f>HLOOKUP(L$1,program!$E12:$J13,2,FALSE)</f>
        <v>Bat. Dönemi Osmanlı Sanatı II</v>
      </c>
      <c r="M12" s="6" t="str">
        <f>HLOOKUP(M$1,program!$E12:$J13,2,FALSE)</f>
        <v>Bat. Dönemi Osmanlı Sanatı II</v>
      </c>
      <c r="N12" s="6" t="str">
        <f>HLOOKUP(N$1,program!$E12:$J13,2,FALSE)</f>
        <v>Bat. Dönemi Osmanlı Sanatı II</v>
      </c>
      <c r="O12" s="6" t="str">
        <f>HLOOKUP(O$1,program!$E12:$J13,2,FALSE)</f>
        <v>Bat. Dönemi Osmanlı Sanatı II</v>
      </c>
      <c r="P12" s="6" t="str">
        <f>HLOOKUP(P$1,program!$E12:$J13,2,FALSE)</f>
        <v>Bat. Dönemi Osmanlı Sanatı II</v>
      </c>
      <c r="Q12" s="6" t="str">
        <f>HLOOKUP(Q$1,program!$E12:$J13,2,FALSE)</f>
        <v>Bat. Dönemi Osmanlı Sanatı II</v>
      </c>
      <c r="R12" s="6" t="str">
        <f>HLOOKUP(R$1,program!$E12:$J13,2,FALSE)</f>
        <v>Bat. Dönemi Osmanlı Sanatı II</v>
      </c>
      <c r="S12" s="6" t="str">
        <f>HLOOKUP(S$1,program!$E12:$J13,2,FALSE)</f>
        <v>Bat. Dönemi Osmanlı Sanatı II</v>
      </c>
      <c r="T12" s="6" t="str">
        <f>HLOOKUP(T$1,program!$E12:$J13,2,FALSE)</f>
        <v>Bat. Dönemi Osmanlı Sanatı II</v>
      </c>
      <c r="U12" s="6" t="str">
        <f>HLOOKUP(U$1,program!$E12:$J13,2,FALSE)</f>
        <v>Bat. Dönemi Osmanlı Sanatı II</v>
      </c>
      <c r="V12" s="6" t="str">
        <f>HLOOKUP(V$1,program!$E12:$J13,2,FALSE)</f>
        <v>Bat. Dönemi Osmanlı Sanatı II</v>
      </c>
      <c r="W12" s="6" t="str">
        <f>HLOOKUP(W$1,program!$E12:$J13,2,FALSE)</f>
        <v>Bat. Dönemi Osmanlı Sanatı II</v>
      </c>
    </row>
    <row r="13" spans="1:23" s="34" customFormat="1" ht="15.6" thickBot="1" x14ac:dyDescent="0.3">
      <c r="A13" s="1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1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1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1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6" thickBot="1" x14ac:dyDescent="0.3">
      <c r="A17" s="1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1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1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1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3">
      <c r="A21" s="1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1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1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1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1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1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1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 xml:space="preserve">Avrupa Sanatı II </v>
      </c>
      <c r="K28" s="6" t="str">
        <f>HLOOKUP(K$1,program!$E28:$J29,2,FALSE)</f>
        <v xml:space="preserve">Avrupa Sanatı II </v>
      </c>
      <c r="L28" s="6" t="str">
        <f>HLOOKUP(L$1,program!$E28:$J29,2,FALSE)</f>
        <v xml:space="preserve">Avrupa Sanatı II </v>
      </c>
      <c r="M28" s="6" t="str">
        <f>HLOOKUP(M$1,program!$E28:$J29,2,FALSE)</f>
        <v xml:space="preserve">Avrupa Sanatı II </v>
      </c>
      <c r="N28" s="6" t="str">
        <f>HLOOKUP(N$1,program!$E28:$J29,2,FALSE)</f>
        <v xml:space="preserve">Avrupa Sanatı II </v>
      </c>
      <c r="O28" s="6" t="str">
        <f>HLOOKUP(O$1,program!$E28:$J29,2,FALSE)</f>
        <v xml:space="preserve">Avrupa Sanatı II 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4" customFormat="1" ht="15.6" thickBot="1" x14ac:dyDescent="0.3">
      <c r="A29" s="1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1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 xml:space="preserve">Avrupa Sanatı IV </v>
      </c>
      <c r="K30" s="6" t="str">
        <f>HLOOKUP(K$1,program!$E30:$J31,2,FALSE)</f>
        <v xml:space="preserve">Avrupa Sanatı IV </v>
      </c>
      <c r="L30" s="6" t="str">
        <f>HLOOKUP(L$1,program!$E30:$J31,2,FALSE)</f>
        <v xml:space="preserve">Avrupa Sanatı IV </v>
      </c>
      <c r="M30" s="6" t="str">
        <f>HLOOKUP(M$1,program!$E30:$J31,2,FALSE)</f>
        <v xml:space="preserve">Avrupa Sanatı IV </v>
      </c>
      <c r="N30" s="6" t="str">
        <f>HLOOKUP(N$1,program!$E30:$J31,2,FALSE)</f>
        <v xml:space="preserve">Avrupa Sanatı IV </v>
      </c>
      <c r="O30" s="6" t="str">
        <f>HLOOKUP(O$1,program!$E30:$J31,2,FALSE)</f>
        <v xml:space="preserve">Avrupa Sanatı IV 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4" customFormat="1" ht="15.6" thickBot="1" x14ac:dyDescent="0.3">
      <c r="A31" s="1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1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1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1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 xml:space="preserve">Sanat Tarihine Giriş II </v>
      </c>
      <c r="K34" s="6" t="str">
        <f>HLOOKUP(K$1,program!$E34:$J35,2,FALSE)</f>
        <v xml:space="preserve">Sanat Tarihine Giriş II </v>
      </c>
      <c r="L34" s="6" t="str">
        <f>HLOOKUP(L$1,program!$E34:$J35,2,FALSE)</f>
        <v xml:space="preserve">Sanat Tarihine Giriş II </v>
      </c>
      <c r="M34" s="6" t="str">
        <f>HLOOKUP(M$1,program!$E34:$J35,2,FALSE)</f>
        <v xml:space="preserve">Sanat Tarihine Giriş II </v>
      </c>
      <c r="N34" s="6" t="str">
        <f>HLOOKUP(N$1,program!$E34:$J35,2,FALSE)</f>
        <v xml:space="preserve">Sanat Tarihine Giriş II </v>
      </c>
      <c r="O34" s="6" t="str">
        <f>HLOOKUP(O$1,program!$E34:$J35,2,FALSE)</f>
        <v xml:space="preserve">Sanat Tarihine Giriş II </v>
      </c>
      <c r="P34" s="6" t="str">
        <f>HLOOKUP(P$1,program!$E34:$J35,2,FALSE)</f>
        <v xml:space="preserve">Sanat Tarihine Giriş II </v>
      </c>
      <c r="Q34" s="6" t="str">
        <f>HLOOKUP(Q$1,program!$E34:$J35,2,FALSE)</f>
        <v xml:space="preserve">Sanat Tarihine Giriş II </v>
      </c>
      <c r="R34" s="6" t="str">
        <f>HLOOKUP(R$1,program!$E34:$J35,2,FALSE)</f>
        <v xml:space="preserve">Sanat Tarihine Giriş II </v>
      </c>
      <c r="S34" s="6" t="str">
        <f>HLOOKUP(S$1,program!$E34:$J35,2,FALSE)</f>
        <v xml:space="preserve">Sanat Tarihine Giriş II </v>
      </c>
      <c r="T34" s="6" t="str">
        <f>HLOOKUP(T$1,program!$E34:$J35,2,FALSE)</f>
        <v xml:space="preserve">Sanat Tarihine Giriş II </v>
      </c>
      <c r="U34" s="6" t="str">
        <f>HLOOKUP(U$1,program!$E34:$J35,2,FALSE)</f>
        <v xml:space="preserve">Sanat Tarihine Giriş II </v>
      </c>
      <c r="V34" s="6" t="str">
        <f>HLOOKUP(V$1,program!$E34:$J35,2,FALSE)</f>
        <v xml:space="preserve">Sanat Tarihine Giriş II </v>
      </c>
      <c r="W34" s="6" t="str">
        <f>HLOOKUP(W$1,program!$E34:$J35,2,FALSE)</f>
        <v xml:space="preserve">Sanat Tarihine Giriş II </v>
      </c>
    </row>
    <row r="35" spans="1:23" s="34" customFormat="1" ht="15.6" thickBot="1" x14ac:dyDescent="0.3">
      <c r="A35" s="1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1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1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1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 xml:space="preserve">Erken Osmanlı Sanatı II </v>
      </c>
      <c r="K38" s="6" t="str">
        <f>HLOOKUP(K$1,program!$E38:$J39,2,FALSE)</f>
        <v xml:space="preserve">Erken Osmanlı Sanatı II </v>
      </c>
      <c r="L38" s="6" t="str">
        <f>HLOOKUP(L$1,program!$E38:$J39,2,FALSE)</f>
        <v xml:space="preserve">Erken Osmanlı Sanatı II </v>
      </c>
      <c r="M38" s="6" t="str">
        <f>HLOOKUP(M$1,program!$E38:$J39,2,FALSE)</f>
        <v xml:space="preserve">Erken Osmanlı Sanatı II </v>
      </c>
      <c r="N38" s="6" t="str">
        <f>HLOOKUP(N$1,program!$E38:$J39,2,FALSE)</f>
        <v xml:space="preserve">Erken Osmanlı Sanatı II </v>
      </c>
      <c r="O38" s="6" t="str">
        <f>HLOOKUP(O$1,program!$E38:$J39,2,FALSE)</f>
        <v xml:space="preserve">Erken Osmanlı Sanatı II </v>
      </c>
      <c r="P38" s="6" t="str">
        <f>HLOOKUP(P$1,program!$E38:$J39,2,FALSE)</f>
        <v xml:space="preserve">Erken Osmanlı Sanatı II </v>
      </c>
      <c r="Q38" s="6" t="str">
        <f>HLOOKUP(Q$1,program!$E38:$J39,2,FALSE)</f>
        <v xml:space="preserve">Erken Osmanlı Sanatı II </v>
      </c>
      <c r="R38" s="6" t="str">
        <f>HLOOKUP(R$1,program!$E38:$J39,2,FALSE)</f>
        <v xml:space="preserve">Erken Osmanlı Sanatı II </v>
      </c>
      <c r="S38" s="6" t="str">
        <f>HLOOKUP(S$1,program!$E38:$J39,2,FALSE)</f>
        <v xml:space="preserve">Erken Osmanlı Sanatı II </v>
      </c>
      <c r="T38" s="6" t="str">
        <f>HLOOKUP(T$1,program!$E38:$J39,2,FALSE)</f>
        <v xml:space="preserve">Erken Osmanlı Sanatı II </v>
      </c>
      <c r="U38" s="6" t="str">
        <f>HLOOKUP(U$1,program!$E38:$J39,2,FALSE)</f>
        <v xml:space="preserve">Erken Osmanlı Sanatı II </v>
      </c>
      <c r="V38" s="6" t="str">
        <f>HLOOKUP(V$1,program!$E38:$J39,2,FALSE)</f>
        <v xml:space="preserve">Erken Osmanlı Sanatı II </v>
      </c>
      <c r="W38" s="6" t="str">
        <f>HLOOKUP(W$1,program!$E38:$J39,2,FALSE)</f>
        <v xml:space="preserve">Erken Osmanlı Sanatı II </v>
      </c>
    </row>
    <row r="39" spans="1:23" s="34" customFormat="1" ht="15.6" thickBot="1" x14ac:dyDescent="0.3">
      <c r="A39" s="1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1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1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1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1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1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1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1. Sınıflar (YDİ114) </v>
      </c>
      <c r="K46" s="6" t="str">
        <f>HLOOKUP(K$1,program!$E46:$J47,2,FALSE)</f>
        <v xml:space="preserve">1. Sınıflar (YDİ114) 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1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1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1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1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 xml:space="preserve">Cumhuriyet Dönemi Mimarisi </v>
      </c>
      <c r="K50" s="6" t="str">
        <f>HLOOKUP(K$1,program!$E50:$J51,2,FALSE)</f>
        <v xml:space="preserve">Cumhuriyet Dönemi Mimarisi </v>
      </c>
      <c r="L50" s="6" t="str">
        <f>HLOOKUP(L$1,program!$E50:$J51,2,FALSE)</f>
        <v xml:space="preserve">Cumhuriyet Dönemi Mimarisi </v>
      </c>
      <c r="M50" s="6" t="str">
        <f>HLOOKUP(M$1,program!$E50:$J51,2,FALSE)</f>
        <v xml:space="preserve">Cumhuriyet Dönemi Mimarisi </v>
      </c>
      <c r="N50" s="6" t="str">
        <f>HLOOKUP(N$1,program!$E50:$J51,2,FALSE)</f>
        <v xml:space="preserve">Cumhuriyet Dönemi Mimarisi </v>
      </c>
      <c r="O50" s="6" t="str">
        <f>HLOOKUP(O$1,program!$E50:$J51,2,FALSE)</f>
        <v xml:space="preserve">Cumhuriyet Dönemi Mimarisi 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4" customFormat="1" ht="15.6" thickBot="1" x14ac:dyDescent="0.3">
      <c r="A51" s="1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1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2. Sınıflar (YDİ214) </v>
      </c>
      <c r="K52" s="6" t="str">
        <f>HLOOKUP(K$1,program!$E52:$J53,2,FALSE)</f>
        <v xml:space="preserve">2. Sınıflar (YDİ214) 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1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1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1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1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 (Sosyal Seçmeli Dersler)</v>
      </c>
      <c r="K56" s="6" t="str">
        <f>HLOOKUP(K$1,program!$E56:$J57,2,FALSE)</f>
        <v>SSD (Sosyal Seçmeli Dersler)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1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1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1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1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SSD (Sosyal Seçmeli Dersler)</v>
      </c>
      <c r="K60" s="6" t="str">
        <f>HLOOKUP(K$1,program!$E60:$J61,2,FALSE)</f>
        <v>SSD (Sosyal Seçmeli Dersler)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1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1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1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1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SSD (Sosyal Seçmeli Dersler)</v>
      </c>
      <c r="K64" s="6" t="str">
        <f>HLOOKUP(K$1,program!$E64:$J65,2,FALSE)</f>
        <v>SSD (Sosyal Seçmeli Dersler)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1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1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1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1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1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1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1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Müzecilik ve Eski Eser Hukuku</v>
      </c>
      <c r="K72" s="6" t="str">
        <f>HLOOKUP(K$1,program!$E72:$J73,2,FALSE)</f>
        <v>Müzecilik ve Eski Eser Hukuku</v>
      </c>
      <c r="L72" s="6" t="str">
        <f>HLOOKUP(L$1,program!$E72:$J73,2,FALSE)</f>
        <v>Müzecilik ve Eski Eser Hukuku</v>
      </c>
      <c r="M72" s="6" t="str">
        <f>HLOOKUP(M$1,program!$E72:$J73,2,FALSE)</f>
        <v>Müzecilik ve Eski Eser Hukuku</v>
      </c>
      <c r="N72" s="6" t="str">
        <f>HLOOKUP(N$1,program!$E72:$J73,2,FALSE)</f>
        <v>Müzecilik ve Eski Eser Hukuku</v>
      </c>
      <c r="O72" s="6" t="str">
        <f>HLOOKUP(O$1,program!$E72:$J73,2,FALSE)</f>
        <v>Müzecilik ve Eski Eser Hukuku</v>
      </c>
      <c r="P72" s="6" t="str">
        <f>HLOOKUP(P$1,program!$E72:$J73,2,FALSE)</f>
        <v>Müzecilik ve Eski Eser Hukuku</v>
      </c>
      <c r="Q72" s="6" t="str">
        <f>HLOOKUP(Q$1,program!$E72:$J73,2,FALSE)</f>
        <v>Müzecilik ve Eski Eser Hukuku</v>
      </c>
      <c r="R72" s="6" t="str">
        <f>HLOOKUP(R$1,program!$E72:$J73,2,FALSE)</f>
        <v>Müzecilik ve Eski Eser Hukuku</v>
      </c>
      <c r="S72" s="6" t="str">
        <f>HLOOKUP(S$1,program!$E72:$J73,2,FALSE)</f>
        <v>Müzecilik ve Eski Eser Hukuku</v>
      </c>
      <c r="T72" s="6" t="str">
        <f>HLOOKUP(T$1,program!$E72:$J73,2,FALSE)</f>
        <v>Müzecilik ve Eski Eser Hukuku</v>
      </c>
      <c r="U72" s="6" t="str">
        <f>HLOOKUP(U$1,program!$E72:$J73,2,FALSE)</f>
        <v>Müzecilik ve Eski Eser Hukuku</v>
      </c>
      <c r="V72" s="6" t="str">
        <f>HLOOKUP(V$1,program!$E72:$J73,2,FALSE)</f>
        <v>Müzecilik ve Eski Eser Hukuku</v>
      </c>
      <c r="W72" s="6" t="str">
        <f>HLOOKUP(W$1,program!$E72:$J73,2,FALSE)</f>
        <v>Müzecilik ve Eski Eser Hukuku</v>
      </c>
    </row>
    <row r="73" spans="1:23" s="34" customFormat="1" ht="15.6" thickBot="1" x14ac:dyDescent="0.3">
      <c r="A73" s="1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1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 xml:space="preserve">Saha Araştırması II </v>
      </c>
      <c r="K74" s="6" t="str">
        <f>HLOOKUP(K$1,program!$E74:$J75,2,FALSE)</f>
        <v xml:space="preserve">Saha Araştırması II </v>
      </c>
      <c r="L74" s="6" t="str">
        <f>HLOOKUP(L$1,program!$E74:$J75,2,FALSE)</f>
        <v xml:space="preserve">Saha Araştırması II </v>
      </c>
      <c r="M74" s="6" t="str">
        <f>HLOOKUP(M$1,program!$E74:$J75,2,FALSE)</f>
        <v xml:space="preserve">Saha Araştırması II </v>
      </c>
      <c r="N74" s="6" t="str">
        <f>HLOOKUP(N$1,program!$E74:$J75,2,FALSE)</f>
        <v xml:space="preserve">Saha Araştırması II </v>
      </c>
      <c r="O74" s="6" t="str">
        <f>HLOOKUP(O$1,program!$E74:$J75,2,FALSE)</f>
        <v xml:space="preserve">Saha Araştırması II </v>
      </c>
      <c r="P74" s="6" t="str">
        <f>HLOOKUP(P$1,program!$E74:$J75,2,FALSE)</f>
        <v xml:space="preserve">Saha Araştırması II </v>
      </c>
      <c r="Q74" s="6" t="str">
        <f>HLOOKUP(Q$1,program!$E74:$J75,2,FALSE)</f>
        <v xml:space="preserve">Saha Araştırması II </v>
      </c>
      <c r="R74" s="6" t="str">
        <f>HLOOKUP(R$1,program!$E74:$J75,2,FALSE)</f>
        <v xml:space="preserve">Saha Araştırması II </v>
      </c>
      <c r="S74" s="6" t="str">
        <f>HLOOKUP(S$1,program!$E74:$J75,2,FALSE)</f>
        <v xml:space="preserve">Saha Araştırması II </v>
      </c>
      <c r="T74" s="6" t="str">
        <f>HLOOKUP(T$1,program!$E74:$J75,2,FALSE)</f>
        <v xml:space="preserve">Saha Araştırması II </v>
      </c>
      <c r="U74" s="6" t="str">
        <f>HLOOKUP(U$1,program!$E74:$J75,2,FALSE)</f>
        <v xml:space="preserve">Saha Araştırması II </v>
      </c>
      <c r="V74" s="6" t="str">
        <f>HLOOKUP(V$1,program!$E74:$J75,2,FALSE)</f>
        <v xml:space="preserve">Saha Araştırması II </v>
      </c>
      <c r="W74" s="6" t="str">
        <f>HLOOKUP(W$1,program!$E74:$J75,2,FALSE)</f>
        <v xml:space="preserve">Saha Araştırması II </v>
      </c>
    </row>
    <row r="75" spans="1:23" s="34" customFormat="1" ht="15.6" thickBot="1" x14ac:dyDescent="0.3">
      <c r="A75" s="1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1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1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1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 xml:space="preserve">Anadolu Selçuklu Devri Sanatı II </v>
      </c>
      <c r="K78" s="6" t="str">
        <f>HLOOKUP(K$1,program!$E78:$J79,2,FALSE)</f>
        <v xml:space="preserve">Anadolu Selçuklu Devri Sanatı II </v>
      </c>
      <c r="L78" s="6" t="str">
        <f>HLOOKUP(L$1,program!$E78:$J79,2,FALSE)</f>
        <v xml:space="preserve">Anadolu Selçuklu Devri Sanatı II </v>
      </c>
      <c r="M78" s="6" t="str">
        <f>HLOOKUP(M$1,program!$E78:$J79,2,FALSE)</f>
        <v xml:space="preserve">Anadolu Selçuklu Devri Sanatı II </v>
      </c>
      <c r="N78" s="6" t="str">
        <f>HLOOKUP(N$1,program!$E78:$J79,2,FALSE)</f>
        <v xml:space="preserve">Anadolu Selçuklu Devri Sanatı II </v>
      </c>
      <c r="O78" s="6" t="str">
        <f>HLOOKUP(O$1,program!$E78:$J79,2,FALSE)</f>
        <v xml:space="preserve">Anadolu Selçuklu Devri Sanatı II </v>
      </c>
      <c r="P78" s="6" t="str">
        <f>HLOOKUP(P$1,program!$E78:$J79,2,FALSE)</f>
        <v xml:space="preserve">Anadolu Selçuklu Devri Sanatı II </v>
      </c>
      <c r="Q78" s="6" t="str">
        <f>HLOOKUP(Q$1,program!$E78:$J79,2,FALSE)</f>
        <v xml:space="preserve">Anadolu Selçuklu Devri Sanatı II </v>
      </c>
      <c r="R78" s="6" t="str">
        <f>HLOOKUP(R$1,program!$E78:$J79,2,FALSE)</f>
        <v xml:space="preserve">Anadolu Selçuklu Devri Sanatı II </v>
      </c>
      <c r="S78" s="6" t="str">
        <f>HLOOKUP(S$1,program!$E78:$J79,2,FALSE)</f>
        <v xml:space="preserve">Anadolu Selçuklu Devri Sanatı II </v>
      </c>
      <c r="T78" s="6" t="str">
        <f>HLOOKUP(T$1,program!$E78:$J79,2,FALSE)</f>
        <v xml:space="preserve">Anadolu Selçuklu Devri Sanatı II </v>
      </c>
      <c r="U78" s="6" t="str">
        <f>HLOOKUP(U$1,program!$E78:$J79,2,FALSE)</f>
        <v xml:space="preserve">Anadolu Selçuklu Devri Sanatı II </v>
      </c>
      <c r="V78" s="6" t="str">
        <f>HLOOKUP(V$1,program!$E78:$J79,2,FALSE)</f>
        <v xml:space="preserve">Anadolu Selçuklu Devri Sanatı II </v>
      </c>
      <c r="W78" s="6" t="str">
        <f>HLOOKUP(W$1,program!$E78:$J79,2,FALSE)</f>
        <v xml:space="preserve">Anadolu Selçuklu Devri Sanatı II </v>
      </c>
    </row>
    <row r="79" spans="1:23" s="34" customFormat="1" ht="15.6" thickBot="1" x14ac:dyDescent="0.3">
      <c r="A79" s="1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1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1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1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6" thickBot="1" x14ac:dyDescent="0.3">
      <c r="A83" s="1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1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1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1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1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1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1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1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1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1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1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 xml:space="preserve">Türk Minyatür Sanatı </v>
      </c>
      <c r="K94" s="6" t="str">
        <f>HLOOKUP(K$1,program!$E94:$J95,2,FALSE)</f>
        <v xml:space="preserve">Türk Minyatür Sanatı </v>
      </c>
      <c r="L94" s="6" t="str">
        <f>HLOOKUP(L$1,program!$E94:$J95,2,FALSE)</f>
        <v xml:space="preserve">Türk Minyatür Sanatı </v>
      </c>
      <c r="M94" s="6" t="str">
        <f>HLOOKUP(M$1,program!$E94:$J95,2,FALSE)</f>
        <v xml:space="preserve">Türk Minyatür Sanatı </v>
      </c>
      <c r="N94" s="6" t="str">
        <f>HLOOKUP(N$1,program!$E94:$J95,2,FALSE)</f>
        <v xml:space="preserve">Türk Minyatür Sanatı </v>
      </c>
      <c r="O94" s="6" t="str">
        <f>HLOOKUP(O$1,program!$E94:$J95,2,FALSE)</f>
        <v xml:space="preserve">Türk Minyatür Sanatı </v>
      </c>
      <c r="P94" s="6" t="str">
        <f>HLOOKUP(P$1,program!$E94:$J95,2,FALSE)</f>
        <v xml:space="preserve">Türk Minyatür Sanatı </v>
      </c>
      <c r="Q94" s="6" t="str">
        <f>HLOOKUP(Q$1,program!$E94:$J95,2,FALSE)</f>
        <v xml:space="preserve">Türk Minyatür Sanatı </v>
      </c>
      <c r="R94" s="6" t="str">
        <f>HLOOKUP(R$1,program!$E94:$J95,2,FALSE)</f>
        <v xml:space="preserve">Türk Minyatür Sanatı </v>
      </c>
      <c r="S94" s="6" t="str">
        <f>HLOOKUP(S$1,program!$E94:$J95,2,FALSE)</f>
        <v xml:space="preserve">Türk Minyatür Sanatı </v>
      </c>
      <c r="T94" s="6" t="str">
        <f>HLOOKUP(T$1,program!$E94:$J95,2,FALSE)</f>
        <v xml:space="preserve">Türk Minyatür Sanatı </v>
      </c>
      <c r="U94" s="6" t="str">
        <f>HLOOKUP(U$1,program!$E94:$J95,2,FALSE)</f>
        <v xml:space="preserve">Türk Minyatür Sanatı </v>
      </c>
      <c r="V94" s="6" t="str">
        <f>HLOOKUP(V$1,program!$E94:$J95,2,FALSE)</f>
        <v xml:space="preserve">Türk Minyatür Sanatı </v>
      </c>
      <c r="W94" s="6" t="str">
        <f>HLOOKUP(W$1,program!$E94:$J95,2,FALSE)</f>
        <v xml:space="preserve">Türk Minyatür Sanatı </v>
      </c>
    </row>
    <row r="95" spans="1:23" s="34" customFormat="1" ht="15.6" thickBot="1" x14ac:dyDescent="0.3">
      <c r="A95" s="1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1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6" thickBot="1" x14ac:dyDescent="0.3">
      <c r="A97" s="1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1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1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1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 xml:space="preserve">Geleneksel Türk El Sanatları II </v>
      </c>
      <c r="K100" s="6" t="str">
        <f>HLOOKUP(K$1,program!$E100:$J101,2,FALSE)</f>
        <v xml:space="preserve">Geleneksel Türk El Sanatları II </v>
      </c>
      <c r="L100" s="6" t="str">
        <f>HLOOKUP(L$1,program!$E100:$J101,2,FALSE)</f>
        <v xml:space="preserve">Geleneksel Türk El Sanatları II </v>
      </c>
      <c r="M100" s="6" t="str">
        <f>HLOOKUP(M$1,program!$E100:$J101,2,FALSE)</f>
        <v xml:space="preserve">Geleneksel Türk El Sanatları II </v>
      </c>
      <c r="N100" s="6" t="str">
        <f>HLOOKUP(N$1,program!$E100:$J101,2,FALSE)</f>
        <v xml:space="preserve">Geleneksel Türk El Sanatları II </v>
      </c>
      <c r="O100" s="6" t="str">
        <f>HLOOKUP(O$1,program!$E100:$J101,2,FALSE)</f>
        <v xml:space="preserve">Geleneksel Türk El Sanatları II </v>
      </c>
      <c r="P100" s="6" t="str">
        <f>HLOOKUP(P$1,program!$E100:$J101,2,FALSE)</f>
        <v xml:space="preserve">Geleneksel Türk El Sanatları II </v>
      </c>
      <c r="Q100" s="6" t="str">
        <f>HLOOKUP(Q$1,program!$E100:$J101,2,FALSE)</f>
        <v xml:space="preserve">Geleneksel Türk El Sanatları II </v>
      </c>
      <c r="R100" s="6" t="str">
        <f>HLOOKUP(R$1,program!$E100:$J101,2,FALSE)</f>
        <v xml:space="preserve">Geleneksel Türk El Sanatları II </v>
      </c>
      <c r="S100" s="6" t="str">
        <f>HLOOKUP(S$1,program!$E100:$J101,2,FALSE)</f>
        <v xml:space="preserve">Geleneksel Türk El Sanatları II </v>
      </c>
      <c r="T100" s="6" t="str">
        <f>HLOOKUP(T$1,program!$E100:$J101,2,FALSE)</f>
        <v xml:space="preserve">Geleneksel Türk El Sanatları II </v>
      </c>
      <c r="U100" s="6" t="str">
        <f>HLOOKUP(U$1,program!$E100:$J101,2,FALSE)</f>
        <v xml:space="preserve">Geleneksel Türk El Sanatları II </v>
      </c>
      <c r="V100" s="6" t="str">
        <f>HLOOKUP(V$1,program!$E100:$J101,2,FALSE)</f>
        <v xml:space="preserve">Geleneksel Türk El Sanatları II </v>
      </c>
      <c r="W100" s="6" t="str">
        <f>HLOOKUP(W$1,program!$E100:$J101,2,FALSE)</f>
        <v xml:space="preserve">Geleneksel Türk El Sanatları II </v>
      </c>
    </row>
    <row r="101" spans="1:23" s="34" customFormat="1" ht="15.6" thickBot="1" x14ac:dyDescent="0.3">
      <c r="A101" s="1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1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1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1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 xml:space="preserve">Türk Saray Mimarisi </v>
      </c>
      <c r="K104" s="6" t="str">
        <f>HLOOKUP(K$1,program!$E104:$J105,2,FALSE)</f>
        <v xml:space="preserve">Türk Saray Mimarisi </v>
      </c>
      <c r="L104" s="6" t="str">
        <f>HLOOKUP(L$1,program!$E104:$J105,2,FALSE)</f>
        <v xml:space="preserve">Türk Saray Mimarisi </v>
      </c>
      <c r="M104" s="6" t="str">
        <f>HLOOKUP(M$1,program!$E104:$J105,2,FALSE)</f>
        <v xml:space="preserve">Türk Saray Mimarisi </v>
      </c>
      <c r="N104" s="6" t="str">
        <f>HLOOKUP(N$1,program!$E104:$J105,2,FALSE)</f>
        <v xml:space="preserve">Türk Saray Mimarisi </v>
      </c>
      <c r="O104" s="6" t="str">
        <f>HLOOKUP(O$1,program!$E104:$J105,2,FALSE)</f>
        <v xml:space="preserve">Türk Saray Mimarisi </v>
      </c>
      <c r="P104" s="6" t="str">
        <f>HLOOKUP(P$1,program!$E104:$J105,2,FALSE)</f>
        <v xml:space="preserve">Türk Saray Mimarisi </v>
      </c>
      <c r="Q104" s="6" t="str">
        <f>HLOOKUP(Q$1,program!$E104:$J105,2,FALSE)</f>
        <v xml:space="preserve">Türk Saray Mimarisi </v>
      </c>
      <c r="R104" s="6" t="str">
        <f>HLOOKUP(R$1,program!$E104:$J105,2,FALSE)</f>
        <v xml:space="preserve">Türk Saray Mimarisi </v>
      </c>
      <c r="S104" s="6" t="str">
        <f>HLOOKUP(S$1,program!$E104:$J105,2,FALSE)</f>
        <v xml:space="preserve">Türk Saray Mimarisi </v>
      </c>
      <c r="T104" s="6" t="str">
        <f>HLOOKUP(T$1,program!$E104:$J105,2,FALSE)</f>
        <v xml:space="preserve">Türk Saray Mimarisi </v>
      </c>
      <c r="U104" s="6" t="str">
        <f>HLOOKUP(U$1,program!$E104:$J105,2,FALSE)</f>
        <v xml:space="preserve">Türk Saray Mimarisi </v>
      </c>
      <c r="V104" s="6" t="str">
        <f>HLOOKUP(V$1,program!$E104:$J105,2,FALSE)</f>
        <v xml:space="preserve">Türk Saray Mimarisi </v>
      </c>
      <c r="W104" s="6" t="str">
        <f>HLOOKUP(W$1,program!$E104:$J105,2,FALSE)</f>
        <v xml:space="preserve">Türk Saray Mimarisi </v>
      </c>
    </row>
    <row r="105" spans="1:23" s="34" customFormat="1" ht="15.6" thickBot="1" x14ac:dyDescent="0.3">
      <c r="A105" s="1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1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1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1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1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1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1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1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1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1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1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1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1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1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1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1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1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1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1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1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1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1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1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1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1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1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1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1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1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1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1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1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1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1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1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1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1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1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1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1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1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1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1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1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1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1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1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1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1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1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1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1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1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 xml:space="preserve">Anadolu Selçuklu Devri Sanatı IV </v>
      </c>
      <c r="K160" s="6" t="str">
        <f>HLOOKUP(K$1,program!$E160:$J161,2,FALSE)</f>
        <v xml:space="preserve">Anadolu Selçuklu Devri Sanatı IV </v>
      </c>
      <c r="L160" s="6" t="str">
        <f>HLOOKUP(L$1,program!$E160:$J161,2,FALSE)</f>
        <v xml:space="preserve">Anadolu Selçuklu Devri Sanatı IV </v>
      </c>
      <c r="M160" s="6" t="str">
        <f>HLOOKUP(M$1,program!$E160:$J161,2,FALSE)</f>
        <v xml:space="preserve">Anadolu Selçuklu Devri Sanatı IV </v>
      </c>
      <c r="N160" s="6" t="str">
        <f>HLOOKUP(N$1,program!$E160:$J161,2,FALSE)</f>
        <v xml:space="preserve">Anadolu Selçuklu Devri Sanatı IV </v>
      </c>
      <c r="O160" s="6" t="str">
        <f>HLOOKUP(O$1,program!$E160:$J161,2,FALSE)</f>
        <v xml:space="preserve">Anadolu Selçuklu Devri Sanatı IV </v>
      </c>
      <c r="P160" s="6" t="str">
        <f>HLOOKUP(P$1,program!$E160:$J161,2,FALSE)</f>
        <v xml:space="preserve">Anadolu Selçuklu Devri Sanatı IV </v>
      </c>
      <c r="Q160" s="6" t="str">
        <f>HLOOKUP(Q$1,program!$E160:$J161,2,FALSE)</f>
        <v xml:space="preserve">Anadolu Selçuklu Devri Sanatı IV </v>
      </c>
      <c r="R160" s="6" t="str">
        <f>HLOOKUP(R$1,program!$E160:$J161,2,FALSE)</f>
        <v xml:space="preserve">Anadolu Selçuklu Devri Sanatı IV </v>
      </c>
      <c r="S160" s="6" t="str">
        <f>HLOOKUP(S$1,program!$E160:$J161,2,FALSE)</f>
        <v xml:space="preserve">Anadolu Selçuklu Devri Sanatı IV </v>
      </c>
      <c r="T160" s="6" t="str">
        <f>HLOOKUP(T$1,program!$E160:$J161,2,FALSE)</f>
        <v xml:space="preserve">Anadolu Selçuklu Devri Sanatı IV </v>
      </c>
      <c r="U160" s="6" t="str">
        <f>HLOOKUP(U$1,program!$E160:$J161,2,FALSE)</f>
        <v xml:space="preserve">Anadolu Selçuklu Devri Sanatı IV </v>
      </c>
      <c r="V160" s="6" t="str">
        <f>HLOOKUP(V$1,program!$E160:$J161,2,FALSE)</f>
        <v xml:space="preserve">Anadolu Selçuklu Devri Sanatı IV </v>
      </c>
      <c r="W160" s="6" t="str">
        <f>HLOOKUP(W$1,program!$E160:$J161,2,FALSE)</f>
        <v xml:space="preserve">Anadolu Selçuklu Devri Sanatı IV </v>
      </c>
    </row>
    <row r="161" spans="1:23" s="34" customFormat="1" ht="15.6" thickBot="1" x14ac:dyDescent="0.3">
      <c r="A161" s="1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1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str">
        <f>HLOOKUP(J$1,program!$E162:$J163,2,FALSE)</f>
        <v xml:space="preserve">Fotoğrafçılık </v>
      </c>
      <c r="K162" s="6" t="str">
        <f>HLOOKUP(K$1,program!$E162:$J163,2,FALSE)</f>
        <v xml:space="preserve">Fotoğrafçılık </v>
      </c>
      <c r="L162" s="6" t="str">
        <f>HLOOKUP(L$1,program!$E162:$J163,2,FALSE)</f>
        <v xml:space="preserve">Fotoğrafçılık </v>
      </c>
      <c r="M162" s="6" t="str">
        <f>HLOOKUP(M$1,program!$E162:$J163,2,FALSE)</f>
        <v xml:space="preserve">Fotoğrafçılık </v>
      </c>
      <c r="N162" s="6" t="str">
        <f>HLOOKUP(N$1,program!$E162:$J163,2,FALSE)</f>
        <v xml:space="preserve">Fotoğrafçılık </v>
      </c>
      <c r="O162" s="6" t="str">
        <f>HLOOKUP(O$1,program!$E162:$J163,2,FALSE)</f>
        <v xml:space="preserve">Fotoğrafçılık </v>
      </c>
      <c r="P162" s="6" t="str">
        <f>HLOOKUP(P$1,program!$E162:$J163,2,FALSE)</f>
        <v xml:space="preserve">Fotoğrafçılık </v>
      </c>
      <c r="Q162" s="6" t="str">
        <f>HLOOKUP(Q$1,program!$E162:$J163,2,FALSE)</f>
        <v xml:space="preserve">Fotoğrafçılık </v>
      </c>
      <c r="R162" s="6" t="str">
        <f>HLOOKUP(R$1,program!$E162:$J163,2,FALSE)</f>
        <v xml:space="preserve">Fotoğrafçılık </v>
      </c>
      <c r="S162" s="6" t="str">
        <f>HLOOKUP(S$1,program!$E162:$J163,2,FALSE)</f>
        <v xml:space="preserve">Fotoğrafçılık </v>
      </c>
      <c r="T162" s="6" t="str">
        <f>HLOOKUP(T$1,program!$E162:$J163,2,FALSE)</f>
        <v xml:space="preserve">Fotoğrafçılık </v>
      </c>
      <c r="U162" s="6" t="str">
        <f>HLOOKUP(U$1,program!$E162:$J163,2,FALSE)</f>
        <v xml:space="preserve">Fotoğrafçılık </v>
      </c>
      <c r="V162" s="6" t="str">
        <f>HLOOKUP(V$1,program!$E162:$J163,2,FALSE)</f>
        <v xml:space="preserve">Fotoğrafçılık </v>
      </c>
      <c r="W162" s="6" t="str">
        <f>HLOOKUP(W$1,program!$E162:$J163,2,FALSE)</f>
        <v xml:space="preserve">Fotoğrafçılık </v>
      </c>
    </row>
    <row r="163" spans="1:23" s="34" customFormat="1" ht="15.6" thickBot="1" x14ac:dyDescent="0.3">
      <c r="A163" s="1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1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str">
        <f>HLOOKUP(J$1,program!$E164:$J165,2,FALSE)</f>
        <v xml:space="preserve">Fotoğrafçılık </v>
      </c>
      <c r="K164" s="6" t="str">
        <f>HLOOKUP(K$1,program!$E164:$J165,2,FALSE)</f>
        <v xml:space="preserve">Fotoğrafçılık </v>
      </c>
      <c r="L164" s="6" t="str">
        <f>HLOOKUP(L$1,program!$E164:$J165,2,FALSE)</f>
        <v xml:space="preserve">Fotoğrafçılık </v>
      </c>
      <c r="M164" s="6" t="str">
        <f>HLOOKUP(M$1,program!$E164:$J165,2,FALSE)</f>
        <v xml:space="preserve">Fotoğrafçılık </v>
      </c>
      <c r="N164" s="6" t="str">
        <f>HLOOKUP(N$1,program!$E164:$J165,2,FALSE)</f>
        <v xml:space="preserve">Fotoğrafçılık </v>
      </c>
      <c r="O164" s="6" t="str">
        <f>HLOOKUP(O$1,program!$E164:$J165,2,FALSE)</f>
        <v xml:space="preserve">Fotoğrafçılık </v>
      </c>
      <c r="P164" s="6" t="str">
        <f>HLOOKUP(P$1,program!$E164:$J165,2,FALSE)</f>
        <v xml:space="preserve">Fotoğrafçılık </v>
      </c>
      <c r="Q164" s="6" t="str">
        <f>HLOOKUP(Q$1,program!$E164:$J165,2,FALSE)</f>
        <v xml:space="preserve">Fotoğrafçılık </v>
      </c>
      <c r="R164" s="6" t="str">
        <f>HLOOKUP(R$1,program!$E164:$J165,2,FALSE)</f>
        <v xml:space="preserve">Fotoğrafçılık </v>
      </c>
      <c r="S164" s="6" t="str">
        <f>HLOOKUP(S$1,program!$E164:$J165,2,FALSE)</f>
        <v xml:space="preserve">Fotoğrafçılık </v>
      </c>
      <c r="T164" s="6" t="str">
        <f>HLOOKUP(T$1,program!$E164:$J165,2,FALSE)</f>
        <v xml:space="preserve">Fotoğrafçılık </v>
      </c>
      <c r="U164" s="6" t="str">
        <f>HLOOKUP(U$1,program!$E164:$J165,2,FALSE)</f>
        <v xml:space="preserve">Fotoğrafçılık </v>
      </c>
      <c r="V164" s="6" t="str">
        <f>HLOOKUP(V$1,program!$E164:$J165,2,FALSE)</f>
        <v xml:space="preserve">Fotoğrafçılık </v>
      </c>
      <c r="W164" s="6" t="str">
        <f>HLOOKUP(W$1,program!$E164:$J165,2,FALSE)</f>
        <v xml:space="preserve">Fotoğrafçılık </v>
      </c>
    </row>
    <row r="165" spans="1:23" s="34" customFormat="1" ht="15.75" customHeight="1" thickBot="1" x14ac:dyDescent="0.3">
      <c r="A165" s="1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1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 xml:space="preserve">Anadolu Dışı Türk İslam Sanatı II </v>
      </c>
      <c r="K166" s="6" t="str">
        <f>HLOOKUP(K$1,program!$E166:$J167,2,FALSE)</f>
        <v xml:space="preserve">Anadolu Dışı Türk İslam Sanatı II </v>
      </c>
      <c r="L166" s="6" t="str">
        <f>HLOOKUP(L$1,program!$E166:$J167,2,FALSE)</f>
        <v xml:space="preserve">Anadolu Dışı Türk İslam Sanatı II </v>
      </c>
      <c r="M166" s="6" t="str">
        <f>HLOOKUP(M$1,program!$E166:$J167,2,FALSE)</f>
        <v xml:space="preserve">Anadolu Dışı Türk İslam Sanatı II </v>
      </c>
      <c r="N166" s="6" t="str">
        <f>HLOOKUP(N$1,program!$E166:$J167,2,FALSE)</f>
        <v xml:space="preserve">Anadolu Dışı Türk İslam Sanatı II </v>
      </c>
      <c r="O166" s="6" t="str">
        <f>HLOOKUP(O$1,program!$E166:$J167,2,FALSE)</f>
        <v xml:space="preserve">Anadolu Dışı Türk İslam Sanatı II </v>
      </c>
      <c r="P166" s="6" t="str">
        <f>HLOOKUP(P$1,program!$E166:$J167,2,FALSE)</f>
        <v xml:space="preserve">Anadolu Dışı Türk İslam Sanatı II </v>
      </c>
      <c r="Q166" s="6" t="str">
        <f>HLOOKUP(Q$1,program!$E166:$J167,2,FALSE)</f>
        <v xml:space="preserve">Anadolu Dışı Türk İslam Sanatı II </v>
      </c>
      <c r="R166" s="6" t="str">
        <f>HLOOKUP(R$1,program!$E166:$J167,2,FALSE)</f>
        <v xml:space="preserve">Anadolu Dışı Türk İslam Sanatı II </v>
      </c>
      <c r="S166" s="6" t="str">
        <f>HLOOKUP(S$1,program!$E166:$J167,2,FALSE)</f>
        <v xml:space="preserve">Anadolu Dışı Türk İslam Sanatı II </v>
      </c>
      <c r="T166" s="6" t="str">
        <f>HLOOKUP(T$1,program!$E166:$J167,2,FALSE)</f>
        <v xml:space="preserve">Anadolu Dışı Türk İslam Sanatı II </v>
      </c>
      <c r="U166" s="6" t="str">
        <f>HLOOKUP(U$1,program!$E166:$J167,2,FALSE)</f>
        <v xml:space="preserve">Anadolu Dışı Türk İslam Sanatı II </v>
      </c>
      <c r="V166" s="6" t="str">
        <f>HLOOKUP(V$1,program!$E166:$J167,2,FALSE)</f>
        <v xml:space="preserve">Anadolu Dışı Türk İslam Sanatı II </v>
      </c>
      <c r="W166" s="6" t="str">
        <f>HLOOKUP(W$1,program!$E166:$J167,2,FALSE)</f>
        <v xml:space="preserve">Anadolu Dışı Türk İslam Sanatı II </v>
      </c>
    </row>
    <row r="167" spans="1:23" s="34" customFormat="1" ht="15.6" thickBot="1" x14ac:dyDescent="0.3">
      <c r="A167" s="1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1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1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1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6" thickBot="1" x14ac:dyDescent="0.3">
      <c r="A171" s="1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1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1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1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1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1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1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1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1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1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1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1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1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str">
        <f>HLOOKUP(J$1,program!$E184:$J185,2,FALSE)</f>
        <v xml:space="preserve">Mesleki İngilizce II </v>
      </c>
      <c r="K184" s="6" t="str">
        <f>HLOOKUP(K$1,program!$E184:$J185,2,FALSE)</f>
        <v xml:space="preserve">Mesleki İngilizce II </v>
      </c>
      <c r="L184" s="6" t="str">
        <f>HLOOKUP(L$1,program!$E184:$J185,2,FALSE)</f>
        <v xml:space="preserve">Mesleki İngilizce II </v>
      </c>
      <c r="M184" s="6" t="str">
        <f>HLOOKUP(M$1,program!$E184:$J185,2,FALSE)</f>
        <v xml:space="preserve">Mesleki İngilizce II </v>
      </c>
      <c r="N184" s="6" t="str">
        <f>HLOOKUP(N$1,program!$E184:$J185,2,FALSE)</f>
        <v xml:space="preserve">Mesleki İngilizce II </v>
      </c>
      <c r="O184" s="6" t="str">
        <f>HLOOKUP(O$1,program!$E184:$J185,2,FALSE)</f>
        <v xml:space="preserve">Mesleki İngilizce II </v>
      </c>
      <c r="P184" s="6" t="str">
        <f>HLOOKUP(P$1,program!$E184:$J185,2,FALSE)</f>
        <v xml:space="preserve">Mesleki İngilizce II </v>
      </c>
      <c r="Q184" s="6" t="str">
        <f>HLOOKUP(Q$1,program!$E184:$J185,2,FALSE)</f>
        <v xml:space="preserve">Mesleki İngilizce II </v>
      </c>
      <c r="R184" s="6" t="str">
        <f>HLOOKUP(R$1,program!$E184:$J185,2,FALSE)</f>
        <v xml:space="preserve">Mesleki İngilizce II </v>
      </c>
      <c r="S184" s="6" t="str">
        <f>HLOOKUP(S$1,program!$E184:$J185,2,FALSE)</f>
        <v xml:space="preserve">Mesleki İngilizce II </v>
      </c>
      <c r="T184" s="6" t="str">
        <f>HLOOKUP(T$1,program!$E184:$J185,2,FALSE)</f>
        <v xml:space="preserve">Mesleki İngilizce II </v>
      </c>
      <c r="U184" s="6" t="str">
        <f>HLOOKUP(U$1,program!$E184:$J185,2,FALSE)</f>
        <v xml:space="preserve">Mesleki İngilizce II </v>
      </c>
      <c r="V184" s="6" t="str">
        <f>HLOOKUP(V$1,program!$E184:$J185,2,FALSE)</f>
        <v xml:space="preserve">Mesleki İngilizce II </v>
      </c>
      <c r="W184" s="6" t="str">
        <f>HLOOKUP(W$1,program!$E184:$J185,2,FALSE)</f>
        <v xml:space="preserve">Mesleki İngilizce II </v>
      </c>
    </row>
    <row r="185" spans="1:23" s="34" customFormat="1" ht="15.6" thickBot="1" x14ac:dyDescent="0.3">
      <c r="A185" s="1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1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1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1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str">
        <f>HLOOKUP(J$1,program!$E188:$J189,2,FALSE)</f>
        <v xml:space="preserve">Erken İslam Sanatı II </v>
      </c>
      <c r="K188" s="6" t="str">
        <f>HLOOKUP(K$1,program!$E188:$J189,2,FALSE)</f>
        <v xml:space="preserve">Erken İslam Sanatı II </v>
      </c>
      <c r="L188" s="6" t="str">
        <f>HLOOKUP(L$1,program!$E188:$J189,2,FALSE)</f>
        <v xml:space="preserve">Erken İslam Sanatı II </v>
      </c>
      <c r="M188" s="6" t="str">
        <f>HLOOKUP(M$1,program!$E188:$J189,2,FALSE)</f>
        <v xml:space="preserve">Erken İslam Sanatı II </v>
      </c>
      <c r="N188" s="6" t="str">
        <f>HLOOKUP(N$1,program!$E188:$J189,2,FALSE)</f>
        <v xml:space="preserve">Erken İslam Sanatı II </v>
      </c>
      <c r="O188" s="6" t="str">
        <f>HLOOKUP(O$1,program!$E188:$J189,2,FALSE)</f>
        <v xml:space="preserve">Erken İslam Sanatı II </v>
      </c>
      <c r="P188" s="6" t="str">
        <f>HLOOKUP(P$1,program!$E188:$J189,2,FALSE)</f>
        <v xml:space="preserve">Erken İslam Sanatı II </v>
      </c>
      <c r="Q188" s="6" t="str">
        <f>HLOOKUP(Q$1,program!$E188:$J189,2,FALSE)</f>
        <v xml:space="preserve">Erken İslam Sanatı II </v>
      </c>
      <c r="R188" s="6" t="str">
        <f>HLOOKUP(R$1,program!$E188:$J189,2,FALSE)</f>
        <v xml:space="preserve">Erken İslam Sanatı II </v>
      </c>
      <c r="S188" s="6" t="str">
        <f>HLOOKUP(S$1,program!$E188:$J189,2,FALSE)</f>
        <v xml:space="preserve">Erken İslam Sanatı II </v>
      </c>
      <c r="T188" s="6" t="str">
        <f>HLOOKUP(T$1,program!$E188:$J189,2,FALSE)</f>
        <v xml:space="preserve">Erken İslam Sanatı II </v>
      </c>
      <c r="U188" s="6" t="str">
        <f>HLOOKUP(U$1,program!$E188:$J189,2,FALSE)</f>
        <v xml:space="preserve">Erken İslam Sanatı II </v>
      </c>
      <c r="V188" s="6" t="str">
        <f>HLOOKUP(V$1,program!$E188:$J189,2,FALSE)</f>
        <v xml:space="preserve">Erken İslam Sanatı II </v>
      </c>
      <c r="W188" s="6" t="str">
        <f>HLOOKUP(W$1,program!$E188:$J189,2,FALSE)</f>
        <v xml:space="preserve">Erken İslam Sanatı II </v>
      </c>
    </row>
    <row r="189" spans="1:23" s="34" customFormat="1" ht="15.6" thickBot="1" x14ac:dyDescent="0.3">
      <c r="A189" s="1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1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1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1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6" thickBot="1" x14ac:dyDescent="0.3">
      <c r="A193" s="1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1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1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1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1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1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1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1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1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1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1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str">
        <f>HLOOKUP(J$1,program!$E204:$J205,2,FALSE)</f>
        <v xml:space="preserve">Teknik Resim ve Rölöve II </v>
      </c>
      <c r="K204" s="6" t="str">
        <f>HLOOKUP(K$1,program!$E204:$J205,2,FALSE)</f>
        <v xml:space="preserve">Teknik Resim ve Rölöve II </v>
      </c>
      <c r="L204" s="6" t="str">
        <f>HLOOKUP(L$1,program!$E204:$J205,2,FALSE)</f>
        <v xml:space="preserve">Teknik Resim ve Rölöve II </v>
      </c>
      <c r="M204" s="6" t="str">
        <f>HLOOKUP(M$1,program!$E204:$J205,2,FALSE)</f>
        <v xml:space="preserve">Teknik Resim ve Rölöve II </v>
      </c>
      <c r="N204" s="6" t="str">
        <f>HLOOKUP(N$1,program!$E204:$J205,2,FALSE)</f>
        <v xml:space="preserve">Teknik Resim ve Rölöve II </v>
      </c>
      <c r="O204" s="6" t="str">
        <f>HLOOKUP(O$1,program!$E204:$J205,2,FALSE)</f>
        <v xml:space="preserve">Teknik Resim ve Rölöve II </v>
      </c>
      <c r="P204" s="6" t="str">
        <f>HLOOKUP(P$1,program!$E204:$J205,2,FALSE)</f>
        <v xml:space="preserve">Teknik Resim ve Rölöve II </v>
      </c>
      <c r="Q204" s="6" t="str">
        <f>HLOOKUP(Q$1,program!$E204:$J205,2,FALSE)</f>
        <v xml:space="preserve">Teknik Resim ve Rölöve II </v>
      </c>
      <c r="R204" s="6" t="str">
        <f>HLOOKUP(R$1,program!$E204:$J205,2,FALSE)</f>
        <v xml:space="preserve">Teknik Resim ve Rölöve II </v>
      </c>
      <c r="S204" s="6" t="str">
        <f>HLOOKUP(S$1,program!$E204:$J205,2,FALSE)</f>
        <v xml:space="preserve">Teknik Resim ve Rölöve II </v>
      </c>
      <c r="T204" s="6" t="str">
        <f>HLOOKUP(T$1,program!$E204:$J205,2,FALSE)</f>
        <v xml:space="preserve">Teknik Resim ve Rölöve II </v>
      </c>
      <c r="U204" s="6" t="str">
        <f>HLOOKUP(U$1,program!$E204:$J205,2,FALSE)</f>
        <v xml:space="preserve">Teknik Resim ve Rölöve II </v>
      </c>
      <c r="V204" s="6" t="str">
        <f>HLOOKUP(V$1,program!$E204:$J205,2,FALSE)</f>
        <v xml:space="preserve">Teknik Resim ve Rölöve II </v>
      </c>
      <c r="W204" s="6" t="str">
        <f>HLOOKUP(W$1,program!$E204:$J205,2,FALSE)</f>
        <v xml:space="preserve">Teknik Resim ve Rölöve II </v>
      </c>
    </row>
    <row r="205" spans="1:23" s="34" customFormat="1" ht="15.6" thickBot="1" x14ac:dyDescent="0.3">
      <c r="A205" s="1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1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str">
        <f>HLOOKUP(J$1,program!$E206:$J207,2,FALSE)</f>
        <v xml:space="preserve">İslam Öncesi Türk Sanatı </v>
      </c>
      <c r="K206" s="6" t="str">
        <f>HLOOKUP(K$1,program!$E206:$J207,2,FALSE)</f>
        <v xml:space="preserve">İslam Öncesi Türk Sanatı </v>
      </c>
      <c r="L206" s="6" t="str">
        <f>HLOOKUP(L$1,program!$E206:$J207,2,FALSE)</f>
        <v xml:space="preserve">İslam Öncesi Türk Sanatı </v>
      </c>
      <c r="M206" s="6" t="str">
        <f>HLOOKUP(M$1,program!$E206:$J207,2,FALSE)</f>
        <v xml:space="preserve">İslam Öncesi Türk Sanatı </v>
      </c>
      <c r="N206" s="6" t="str">
        <f>HLOOKUP(N$1,program!$E206:$J207,2,FALSE)</f>
        <v xml:space="preserve">İslam Öncesi Türk Sanatı </v>
      </c>
      <c r="O206" s="6" t="str">
        <f>HLOOKUP(O$1,program!$E206:$J207,2,FALSE)</f>
        <v xml:space="preserve">İslam Öncesi Türk Sanatı </v>
      </c>
      <c r="P206" s="6" t="str">
        <f>HLOOKUP(P$1,program!$E206:$J207,2,FALSE)</f>
        <v xml:space="preserve">İslam Öncesi Türk Sanatı </v>
      </c>
      <c r="Q206" s="6" t="str">
        <f>HLOOKUP(Q$1,program!$E206:$J207,2,FALSE)</f>
        <v xml:space="preserve">İslam Öncesi Türk Sanatı </v>
      </c>
      <c r="R206" s="6" t="str">
        <f>HLOOKUP(R$1,program!$E206:$J207,2,FALSE)</f>
        <v xml:space="preserve">İslam Öncesi Türk Sanatı </v>
      </c>
      <c r="S206" s="6" t="str">
        <f>HLOOKUP(S$1,program!$E206:$J207,2,FALSE)</f>
        <v xml:space="preserve">İslam Öncesi Türk Sanatı </v>
      </c>
      <c r="T206" s="6" t="str">
        <f>HLOOKUP(T$1,program!$E206:$J207,2,FALSE)</f>
        <v xml:space="preserve">İslam Öncesi Türk Sanatı </v>
      </c>
      <c r="U206" s="6" t="str">
        <f>HLOOKUP(U$1,program!$E206:$J207,2,FALSE)</f>
        <v xml:space="preserve">İslam Öncesi Türk Sanatı </v>
      </c>
      <c r="V206" s="6" t="str">
        <f>HLOOKUP(V$1,program!$E206:$J207,2,FALSE)</f>
        <v xml:space="preserve">İslam Öncesi Türk Sanatı </v>
      </c>
      <c r="W206" s="6" t="str">
        <f>HLOOKUP(W$1,program!$E206:$J207,2,FALSE)</f>
        <v xml:space="preserve">İslam Öncesi Türk Sanatı </v>
      </c>
    </row>
    <row r="207" spans="1:23" s="34" customFormat="1" ht="15.6" thickBot="1" x14ac:dyDescent="0.3">
      <c r="A207" s="1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1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1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1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6" thickBot="1" x14ac:dyDescent="0.3">
      <c r="A211" s="1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1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1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1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6" thickBot="1" x14ac:dyDescent="0.3">
      <c r="A215" s="1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1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1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1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1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1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1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1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1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1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1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str">
        <f>HLOOKUP(J$1,program!$E226:$J227,2,FALSE)</f>
        <v xml:space="preserve">Modern-Çağdaş San. Ak. ve Kur. I </v>
      </c>
      <c r="K226" s="6" t="str">
        <f>HLOOKUP(K$1,program!$E226:$J227,2,FALSE)</f>
        <v xml:space="preserve">Modern-Çağdaş San. Ak. ve Kur. I </v>
      </c>
      <c r="L226" s="6" t="str">
        <f>HLOOKUP(L$1,program!$E226:$J227,2,FALSE)</f>
        <v xml:space="preserve">Modern-Çağdaş San. Ak. ve Kur. I </v>
      </c>
      <c r="M226" s="6" t="str">
        <f>HLOOKUP(M$1,program!$E226:$J227,2,FALSE)</f>
        <v xml:space="preserve">Modern-Çağdaş San. Ak. ve Kur. I </v>
      </c>
      <c r="N226" s="6" t="str">
        <f>HLOOKUP(N$1,program!$E226:$J227,2,FALSE)</f>
        <v xml:space="preserve">Modern-Çağdaş San. Ak. ve Kur. I </v>
      </c>
      <c r="O226" s="6" t="str">
        <f>HLOOKUP(O$1,program!$E226:$J227,2,FALSE)</f>
        <v xml:space="preserve">Modern-Çağdaş San. Ak. ve Kur. I </v>
      </c>
      <c r="P226" s="6" t="str">
        <f>HLOOKUP(P$1,program!$E226:$J227,2,FALSE)</f>
        <v xml:space="preserve">Modern-Çağdaş San. Ak. ve Kur. I </v>
      </c>
      <c r="Q226" s="6" t="str">
        <f>HLOOKUP(Q$1,program!$E226:$J227,2,FALSE)</f>
        <v xml:space="preserve">Modern-Çağdaş San. Ak. ve Kur. I </v>
      </c>
      <c r="R226" s="6" t="str">
        <f>HLOOKUP(R$1,program!$E226:$J227,2,FALSE)</f>
        <v xml:space="preserve">Modern-Çağdaş San. Ak. ve Kur. I </v>
      </c>
      <c r="S226" s="6" t="str">
        <f>HLOOKUP(S$1,program!$E226:$J227,2,FALSE)</f>
        <v xml:space="preserve">Modern-Çağdaş San. Ak. ve Kur. I </v>
      </c>
      <c r="T226" s="6" t="str">
        <f>HLOOKUP(T$1,program!$E226:$J227,2,FALSE)</f>
        <v xml:space="preserve">Modern-Çağdaş San. Ak. ve Kur. I </v>
      </c>
      <c r="U226" s="6" t="str">
        <f>HLOOKUP(U$1,program!$E226:$J227,2,FALSE)</f>
        <v xml:space="preserve">Modern-Çağdaş San. Ak. ve Kur. I </v>
      </c>
      <c r="V226" s="6" t="str">
        <f>HLOOKUP(V$1,program!$E226:$J227,2,FALSE)</f>
        <v xml:space="preserve">Modern-Çağdaş San. Ak. ve Kur. I </v>
      </c>
      <c r="W226" s="6" t="str">
        <f>HLOOKUP(W$1,program!$E226:$J227,2,FALSE)</f>
        <v xml:space="preserve">Modern-Çağdaş San. Ak. ve Kur. I </v>
      </c>
    </row>
    <row r="227" spans="1:23" s="34" customFormat="1" ht="15.6" thickBot="1" x14ac:dyDescent="0.3">
      <c r="A227" s="1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1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str">
        <f>HLOOKUP(J$1,program!$E228:$J229,2,FALSE)</f>
        <v xml:space="preserve">Anadolu Medeniyetleri ve Sanatı II </v>
      </c>
      <c r="K228" s="6" t="str">
        <f>HLOOKUP(K$1,program!$E228:$J229,2,FALSE)</f>
        <v xml:space="preserve">Anadolu Medeniyetleri ve Sanatı II </v>
      </c>
      <c r="L228" s="6" t="str">
        <f>HLOOKUP(L$1,program!$E228:$J229,2,FALSE)</f>
        <v xml:space="preserve">Anadolu Medeniyetleri ve Sanatı II </v>
      </c>
      <c r="M228" s="6" t="str">
        <f>HLOOKUP(M$1,program!$E228:$J229,2,FALSE)</f>
        <v xml:space="preserve">Anadolu Medeniyetleri ve Sanatı II </v>
      </c>
      <c r="N228" s="6" t="str">
        <f>HLOOKUP(N$1,program!$E228:$J229,2,FALSE)</f>
        <v xml:space="preserve">Anadolu Medeniyetleri ve Sanatı II </v>
      </c>
      <c r="O228" s="6" t="str">
        <f>HLOOKUP(O$1,program!$E228:$J229,2,FALSE)</f>
        <v xml:space="preserve">Anadolu Medeniyetleri ve Sanatı II </v>
      </c>
      <c r="P228" s="6" t="str">
        <f>HLOOKUP(P$1,program!$E228:$J229,2,FALSE)</f>
        <v xml:space="preserve">Anadolu Medeniyetleri ve Sanatı II </v>
      </c>
      <c r="Q228" s="6" t="str">
        <f>HLOOKUP(Q$1,program!$E228:$J229,2,FALSE)</f>
        <v xml:space="preserve">Anadolu Medeniyetleri ve Sanatı II </v>
      </c>
      <c r="R228" s="6" t="str">
        <f>HLOOKUP(R$1,program!$E228:$J229,2,FALSE)</f>
        <v xml:space="preserve">Anadolu Medeniyetleri ve Sanatı II </v>
      </c>
      <c r="S228" s="6" t="str">
        <f>HLOOKUP(S$1,program!$E228:$J229,2,FALSE)</f>
        <v xml:space="preserve">Anadolu Medeniyetleri ve Sanatı II </v>
      </c>
      <c r="T228" s="6" t="str">
        <f>HLOOKUP(T$1,program!$E228:$J229,2,FALSE)</f>
        <v xml:space="preserve">Anadolu Medeniyetleri ve Sanatı II </v>
      </c>
      <c r="U228" s="6" t="str">
        <f>HLOOKUP(U$1,program!$E228:$J229,2,FALSE)</f>
        <v xml:space="preserve">Anadolu Medeniyetleri ve Sanatı II </v>
      </c>
      <c r="V228" s="6" t="str">
        <f>HLOOKUP(V$1,program!$E228:$J229,2,FALSE)</f>
        <v xml:space="preserve">Anadolu Medeniyetleri ve Sanatı II </v>
      </c>
      <c r="W228" s="6" t="str">
        <f>HLOOKUP(W$1,program!$E228:$J229,2,FALSE)</f>
        <v xml:space="preserve">Anadolu Medeniyetleri ve Sanatı II </v>
      </c>
    </row>
    <row r="229" spans="1:23" s="34" customFormat="1" ht="15.6" thickBot="1" x14ac:dyDescent="0.3">
      <c r="A229" s="1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1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str">
        <f>HLOOKUP(J$1,program!$E230:$J231,2,FALSE)</f>
        <v xml:space="preserve">Anadolu Medeniyetleri ve Sanatı II </v>
      </c>
      <c r="K230" s="6" t="str">
        <f>HLOOKUP(K$1,program!$E230:$J231,2,FALSE)</f>
        <v xml:space="preserve">Anadolu Medeniyetleri ve Sanatı II </v>
      </c>
      <c r="L230" s="6" t="str">
        <f>HLOOKUP(L$1,program!$E230:$J231,2,FALSE)</f>
        <v xml:space="preserve">Anadolu Medeniyetleri ve Sanatı II </v>
      </c>
      <c r="M230" s="6" t="str">
        <f>HLOOKUP(M$1,program!$E230:$J231,2,FALSE)</f>
        <v xml:space="preserve">Anadolu Medeniyetleri ve Sanatı II </v>
      </c>
      <c r="N230" s="6" t="str">
        <f>HLOOKUP(N$1,program!$E230:$J231,2,FALSE)</f>
        <v xml:space="preserve">Anadolu Medeniyetleri ve Sanatı II </v>
      </c>
      <c r="O230" s="6" t="str">
        <f>HLOOKUP(O$1,program!$E230:$J231,2,FALSE)</f>
        <v xml:space="preserve">Anadolu Medeniyetleri ve Sanatı II </v>
      </c>
      <c r="P230" s="6" t="str">
        <f>HLOOKUP(P$1,program!$E230:$J231,2,FALSE)</f>
        <v xml:space="preserve">Anadolu Medeniyetleri ve Sanatı II </v>
      </c>
      <c r="Q230" s="6" t="str">
        <f>HLOOKUP(Q$1,program!$E230:$J231,2,FALSE)</f>
        <v xml:space="preserve">Anadolu Medeniyetleri ve Sanatı II </v>
      </c>
      <c r="R230" s="6" t="str">
        <f>HLOOKUP(R$1,program!$E230:$J231,2,FALSE)</f>
        <v xml:space="preserve">Anadolu Medeniyetleri ve Sanatı II </v>
      </c>
      <c r="S230" s="6" t="str">
        <f>HLOOKUP(S$1,program!$E230:$J231,2,FALSE)</f>
        <v xml:space="preserve">Anadolu Medeniyetleri ve Sanatı II </v>
      </c>
      <c r="T230" s="6" t="str">
        <f>HLOOKUP(T$1,program!$E230:$J231,2,FALSE)</f>
        <v xml:space="preserve">Anadolu Medeniyetleri ve Sanatı II </v>
      </c>
      <c r="U230" s="6" t="str">
        <f>HLOOKUP(U$1,program!$E230:$J231,2,FALSE)</f>
        <v xml:space="preserve">Anadolu Medeniyetleri ve Sanatı II </v>
      </c>
      <c r="V230" s="6" t="str">
        <f>HLOOKUP(V$1,program!$E230:$J231,2,FALSE)</f>
        <v xml:space="preserve">Anadolu Medeniyetleri ve Sanatı II </v>
      </c>
      <c r="W230" s="6" t="str">
        <f>HLOOKUP(W$1,program!$E230:$J231,2,FALSE)</f>
        <v xml:space="preserve">Anadolu Medeniyetleri ve Sanatı II </v>
      </c>
    </row>
    <row r="231" spans="1:23" s="34" customFormat="1" ht="15.75" customHeight="1" thickBot="1" x14ac:dyDescent="0.3">
      <c r="A231" s="1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1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str">
        <f>HLOOKUP(J$1,program!$E232:$J233,2,FALSE)</f>
        <v xml:space="preserve">Antik Medeniyetler ve Sanatı II </v>
      </c>
      <c r="K232" s="6" t="str">
        <f>HLOOKUP(K$1,program!$E232:$J233,2,FALSE)</f>
        <v xml:space="preserve">Antik Medeniyetler ve Sanatı II </v>
      </c>
      <c r="L232" s="6" t="str">
        <f>HLOOKUP(L$1,program!$E232:$J233,2,FALSE)</f>
        <v xml:space="preserve">Antik Medeniyetler ve Sanatı II </v>
      </c>
      <c r="M232" s="6" t="str">
        <f>HLOOKUP(M$1,program!$E232:$J233,2,FALSE)</f>
        <v xml:space="preserve">Antik Medeniyetler ve Sanatı II </v>
      </c>
      <c r="N232" s="6" t="str">
        <f>HLOOKUP(N$1,program!$E232:$J233,2,FALSE)</f>
        <v xml:space="preserve">Antik Medeniyetler ve Sanatı II </v>
      </c>
      <c r="O232" s="6" t="str">
        <f>HLOOKUP(O$1,program!$E232:$J233,2,FALSE)</f>
        <v xml:space="preserve">Antik Medeniyetler ve Sanatı II </v>
      </c>
      <c r="P232" s="6" t="str">
        <f>HLOOKUP(P$1,program!$E232:$J233,2,FALSE)</f>
        <v xml:space="preserve">Antik Medeniyetler ve Sanatı II </v>
      </c>
      <c r="Q232" s="6" t="str">
        <f>HLOOKUP(Q$1,program!$E232:$J233,2,FALSE)</f>
        <v xml:space="preserve">Antik Medeniyetler ve Sanatı II </v>
      </c>
      <c r="R232" s="6" t="str">
        <f>HLOOKUP(R$1,program!$E232:$J233,2,FALSE)</f>
        <v xml:space="preserve">Antik Medeniyetler ve Sanatı II </v>
      </c>
      <c r="S232" s="6" t="str">
        <f>HLOOKUP(S$1,program!$E232:$J233,2,FALSE)</f>
        <v xml:space="preserve">Antik Medeniyetler ve Sanatı II </v>
      </c>
      <c r="T232" s="6" t="str">
        <f>HLOOKUP(T$1,program!$E232:$J233,2,FALSE)</f>
        <v xml:space="preserve">Antik Medeniyetler ve Sanatı II </v>
      </c>
      <c r="U232" s="6" t="str">
        <f>HLOOKUP(U$1,program!$E232:$J233,2,FALSE)</f>
        <v xml:space="preserve">Antik Medeniyetler ve Sanatı II </v>
      </c>
      <c r="V232" s="6" t="str">
        <f>HLOOKUP(V$1,program!$E232:$J233,2,FALSE)</f>
        <v xml:space="preserve">Antik Medeniyetler ve Sanatı II </v>
      </c>
      <c r="W232" s="6" t="str">
        <f>HLOOKUP(W$1,program!$E232:$J233,2,FALSE)</f>
        <v xml:space="preserve">Antik Medeniyetler ve Sanatı II </v>
      </c>
    </row>
    <row r="233" spans="1:23" s="34" customFormat="1" ht="15.6" thickBot="1" x14ac:dyDescent="0.3">
      <c r="A233" s="1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1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1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1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1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1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1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1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1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1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1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1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1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1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1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1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1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1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1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1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1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str">
        <f>HLOOKUP(J$1,program!$E254:$J255,2,FALSE)</f>
        <v>Bizans Sanatı II</v>
      </c>
      <c r="K254" s="6" t="str">
        <f>HLOOKUP(K$1,program!$E254:$J255,2,FALSE)</f>
        <v>Bizans Sanatı II</v>
      </c>
      <c r="L254" s="6" t="str">
        <f>HLOOKUP(L$1,program!$E254:$J255,2,FALSE)</f>
        <v>Bizans Sanatı II</v>
      </c>
      <c r="M254" s="6" t="str">
        <f>HLOOKUP(M$1,program!$E254:$J255,2,FALSE)</f>
        <v>Bizans Sanatı II</v>
      </c>
      <c r="N254" s="6" t="str">
        <f>HLOOKUP(N$1,program!$E254:$J255,2,FALSE)</f>
        <v>Bizans Sanatı II</v>
      </c>
      <c r="O254" s="6" t="str">
        <f>HLOOKUP(O$1,program!$E254:$J255,2,FALSE)</f>
        <v>Bizans Sanatı II</v>
      </c>
      <c r="P254" s="6" t="str">
        <f>HLOOKUP(P$1,program!$E254:$J255,2,FALSE)</f>
        <v>Bizans Sanatı II</v>
      </c>
      <c r="Q254" s="6" t="str">
        <f>HLOOKUP(Q$1,program!$E254:$J255,2,FALSE)</f>
        <v>Bizans Sanatı II</v>
      </c>
      <c r="R254" s="6" t="str">
        <f>HLOOKUP(R$1,program!$E254:$J255,2,FALSE)</f>
        <v>Bizans Sanatı II</v>
      </c>
      <c r="S254" s="6" t="str">
        <f>HLOOKUP(S$1,program!$E254:$J255,2,FALSE)</f>
        <v>Bizans Sanatı II</v>
      </c>
      <c r="T254" s="6" t="str">
        <f>HLOOKUP(T$1,program!$E254:$J255,2,FALSE)</f>
        <v>Bizans Sanatı II</v>
      </c>
      <c r="U254" s="6" t="str">
        <f>HLOOKUP(U$1,program!$E254:$J255,2,FALSE)</f>
        <v>Bizans Sanatı II</v>
      </c>
      <c r="V254" s="6" t="str">
        <f>HLOOKUP(V$1,program!$E254:$J255,2,FALSE)</f>
        <v>Bizans Sanatı II</v>
      </c>
      <c r="W254" s="6" t="str">
        <f>HLOOKUP(W$1,program!$E254:$J255,2,FALSE)</f>
        <v>Bizans Sanatı II</v>
      </c>
    </row>
    <row r="255" spans="1:23" s="34" customFormat="1" ht="15.6" thickBot="1" x14ac:dyDescent="0.3">
      <c r="A255" s="1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1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1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1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str">
        <f>HLOOKUP(J$1,program!$E258:$J259,2,FALSE)</f>
        <v>Bitirme Projesi II</v>
      </c>
      <c r="K258" s="6" t="str">
        <f>HLOOKUP(K$1,program!$E258:$J259,2,FALSE)</f>
        <v>Bitirme Projesi II</v>
      </c>
      <c r="L258" s="6" t="str">
        <f>HLOOKUP(L$1,program!$E258:$J259,2,FALSE)</f>
        <v>Bitirme Projesi II</v>
      </c>
      <c r="M258" s="6" t="str">
        <f>HLOOKUP(M$1,program!$E258:$J259,2,FALSE)</f>
        <v>Bitirme Projesi II</v>
      </c>
      <c r="N258" s="6" t="str">
        <f>HLOOKUP(N$1,program!$E258:$J259,2,FALSE)</f>
        <v>Bitirme Projesi II</v>
      </c>
      <c r="O258" s="6" t="str">
        <f>HLOOKUP(O$1,program!$E258:$J259,2,FALSE)</f>
        <v>Bitirme Projesi II</v>
      </c>
      <c r="P258" s="6" t="str">
        <f>HLOOKUP(P$1,program!$E258:$J259,2,FALSE)</f>
        <v>Bitirme Projesi II</v>
      </c>
      <c r="Q258" s="6" t="str">
        <f>HLOOKUP(Q$1,program!$E258:$J259,2,FALSE)</f>
        <v>Bitirme Projesi II</v>
      </c>
      <c r="R258" s="6" t="str">
        <f>HLOOKUP(R$1,program!$E258:$J259,2,FALSE)</f>
        <v>Bitirme Projesi II</v>
      </c>
      <c r="S258" s="6" t="str">
        <f>HLOOKUP(S$1,program!$E258:$J259,2,FALSE)</f>
        <v>Bitirme Projesi II</v>
      </c>
      <c r="T258" s="6" t="str">
        <f>HLOOKUP(T$1,program!$E258:$J259,2,FALSE)</f>
        <v>Bitirme Projesi II</v>
      </c>
      <c r="U258" s="6" t="str">
        <f>HLOOKUP(U$1,program!$E258:$J259,2,FALSE)</f>
        <v>Bitirme Projesi II</v>
      </c>
      <c r="V258" s="6" t="str">
        <f>HLOOKUP(V$1,program!$E258:$J259,2,FALSE)</f>
        <v>Bitirme Projesi II</v>
      </c>
      <c r="W258" s="6" t="str">
        <f>HLOOKUP(W$1,program!$E258:$J259,2,FALSE)</f>
        <v>Bitirme Projesi II</v>
      </c>
    </row>
    <row r="259" spans="1:23" s="34" customFormat="1" ht="15.6" thickBot="1" x14ac:dyDescent="0.3">
      <c r="A259" s="1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1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1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1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1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1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1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1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1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1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1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1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1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1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1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1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1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1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1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1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1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1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1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1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1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1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1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1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1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1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1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1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1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1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1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1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1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1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1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1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1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1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1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1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1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1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1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1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13"/>
      <c r="B1" s="114"/>
      <c r="C1" s="11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1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1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1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1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1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Osmanlı Türkçesi II</v>
      </c>
      <c r="Q6" s="6" t="str">
        <f>HLOOKUP(Q$1,program!$E6:$J7,2,FALSE)</f>
        <v>Osmanlı Türkçesi II</v>
      </c>
      <c r="R6" s="6" t="str">
        <f>HLOOKUP(R$1,program!$E6:$J7,2,FALSE)</f>
        <v>Osmanlı Türkçesi II</v>
      </c>
      <c r="S6" s="6" t="str">
        <f>HLOOKUP(S$1,program!$E6:$J7,2,FALSE)</f>
        <v>Osmanlı Türkçesi II</v>
      </c>
      <c r="T6" s="6" t="str">
        <f>HLOOKUP(T$1,program!$E6:$J7,2,FALSE)</f>
        <v>Osmanlı Türkçesi II</v>
      </c>
      <c r="U6" s="6" t="str">
        <f>HLOOKUP(U$1,program!$E6:$J7,2,FALSE)</f>
        <v>Osmanlı Türkçesi II</v>
      </c>
      <c r="V6" s="6" t="str">
        <f>HLOOKUP(V$1,program!$E6:$J7,2,FALSE)</f>
        <v>Osmanlı Türkçesi II</v>
      </c>
      <c r="W6" s="6" t="str">
        <f>HLOOKUP(W$1,program!$E6:$J7,2,FALSE)</f>
        <v>Osmanlı Türkçesi II</v>
      </c>
    </row>
    <row r="7" spans="1:23" s="34" customFormat="1" ht="15.6" thickBot="1" x14ac:dyDescent="0.3">
      <c r="A7" s="1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1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 xml:space="preserve">Klasik Osmanlı Sanatı II </v>
      </c>
      <c r="Q8" s="6" t="str">
        <f>HLOOKUP(Q$1,program!$E8:$J9,2,FALSE)</f>
        <v xml:space="preserve">Klasik Osmanlı Sanatı II </v>
      </c>
      <c r="R8" s="6" t="str">
        <f>HLOOKUP(R$1,program!$E8:$J9,2,FALSE)</f>
        <v xml:space="preserve">Klasik Osmanlı Sanatı II </v>
      </c>
      <c r="S8" s="6" t="str">
        <f>HLOOKUP(S$1,program!$E8:$J9,2,FALSE)</f>
        <v xml:space="preserve">Klasik Osmanlı Sanatı II </v>
      </c>
      <c r="T8" s="6" t="str">
        <f>HLOOKUP(T$1,program!$E8:$J9,2,FALSE)</f>
        <v xml:space="preserve">Klasik Osmanlı Sanatı II </v>
      </c>
      <c r="U8" s="6" t="str">
        <f>HLOOKUP(U$1,program!$E8:$J9,2,FALSE)</f>
        <v xml:space="preserve">Klasik Osmanlı Sanatı II </v>
      </c>
      <c r="V8" s="6" t="str">
        <f>HLOOKUP(V$1,program!$E8:$J9,2,FALSE)</f>
        <v xml:space="preserve">Klasik Osmanlı Sanatı II </v>
      </c>
      <c r="W8" s="6" t="str">
        <f>HLOOKUP(W$1,program!$E8:$J9,2,FALSE)</f>
        <v xml:space="preserve">Klasik Osmanlı Sanatı II </v>
      </c>
    </row>
    <row r="9" spans="1:23" s="34" customFormat="1" ht="15.6" thickBot="1" x14ac:dyDescent="0.3">
      <c r="A9" s="1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1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1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1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Bat. Dönemi Osmanlı Sanatı II</v>
      </c>
      <c r="Q12" s="6" t="str">
        <f>HLOOKUP(Q$1,program!$E12:$J13,2,FALSE)</f>
        <v>Bat. Dönemi Osmanlı Sanatı II</v>
      </c>
      <c r="R12" s="6" t="str">
        <f>HLOOKUP(R$1,program!$E12:$J13,2,FALSE)</f>
        <v>Bat. Dönemi Osmanlı Sanatı II</v>
      </c>
      <c r="S12" s="6" t="str">
        <f>HLOOKUP(S$1,program!$E12:$J13,2,FALSE)</f>
        <v>Bat. Dönemi Osmanlı Sanatı II</v>
      </c>
      <c r="T12" s="6" t="str">
        <f>HLOOKUP(T$1,program!$E12:$J13,2,FALSE)</f>
        <v>Bat. Dönemi Osmanlı Sanatı II</v>
      </c>
      <c r="U12" s="6" t="str">
        <f>HLOOKUP(U$1,program!$E12:$J13,2,FALSE)</f>
        <v>Bat. Dönemi Osmanlı Sanatı II</v>
      </c>
      <c r="V12" s="6" t="str">
        <f>HLOOKUP(V$1,program!$E12:$J13,2,FALSE)</f>
        <v>Bat. Dönemi Osmanlı Sanatı II</v>
      </c>
      <c r="W12" s="6" t="str">
        <f>HLOOKUP(W$1,program!$E12:$J13,2,FALSE)</f>
        <v>Bat. Dönemi Osmanlı Sanatı II</v>
      </c>
    </row>
    <row r="13" spans="1:23" s="34" customFormat="1" ht="15.6" thickBot="1" x14ac:dyDescent="0.3">
      <c r="A13" s="1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1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1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1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6" thickBot="1" x14ac:dyDescent="0.3">
      <c r="A17" s="1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1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1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1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3">
      <c r="A21" s="1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1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1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1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1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1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1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str">
        <f>HLOOKUP(I$1,program!$E28:$J29,2,FALSE)</f>
        <v xml:space="preserve">Avrupa Sanatı II 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4" customFormat="1" ht="15.6" thickBot="1" x14ac:dyDescent="0.3">
      <c r="A29" s="1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1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str">
        <f>HLOOKUP(I$1,program!$E30:$J31,2,FALSE)</f>
        <v xml:space="preserve">Avrupa Sanatı IV 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4" customFormat="1" ht="15.6" thickBot="1" x14ac:dyDescent="0.3">
      <c r="A31" s="1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1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1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1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 xml:space="preserve">Sanat Tarihine Giriş II </v>
      </c>
      <c r="Q34" s="6" t="str">
        <f>HLOOKUP(Q$1,program!$E34:$J35,2,FALSE)</f>
        <v xml:space="preserve">Sanat Tarihine Giriş II </v>
      </c>
      <c r="R34" s="6" t="str">
        <f>HLOOKUP(R$1,program!$E34:$J35,2,FALSE)</f>
        <v xml:space="preserve">Sanat Tarihine Giriş II </v>
      </c>
      <c r="S34" s="6" t="str">
        <f>HLOOKUP(S$1,program!$E34:$J35,2,FALSE)</f>
        <v xml:space="preserve">Sanat Tarihine Giriş II </v>
      </c>
      <c r="T34" s="6" t="str">
        <f>HLOOKUP(T$1,program!$E34:$J35,2,FALSE)</f>
        <v xml:space="preserve">Sanat Tarihine Giriş II </v>
      </c>
      <c r="U34" s="6" t="str">
        <f>HLOOKUP(U$1,program!$E34:$J35,2,FALSE)</f>
        <v xml:space="preserve">Sanat Tarihine Giriş II </v>
      </c>
      <c r="V34" s="6" t="str">
        <f>HLOOKUP(V$1,program!$E34:$J35,2,FALSE)</f>
        <v xml:space="preserve">Sanat Tarihine Giriş II </v>
      </c>
      <c r="W34" s="6" t="str">
        <f>HLOOKUP(W$1,program!$E34:$J35,2,FALSE)</f>
        <v xml:space="preserve">Sanat Tarihine Giriş II </v>
      </c>
    </row>
    <row r="35" spans="1:23" s="34" customFormat="1" ht="15.6" thickBot="1" x14ac:dyDescent="0.3">
      <c r="A35" s="1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1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1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1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 xml:space="preserve">Erken Osmanlı Sanatı II </v>
      </c>
      <c r="Q38" s="6" t="str">
        <f>HLOOKUP(Q$1,program!$E38:$J39,2,FALSE)</f>
        <v xml:space="preserve">Erken Osmanlı Sanatı II </v>
      </c>
      <c r="R38" s="6" t="str">
        <f>HLOOKUP(R$1,program!$E38:$J39,2,FALSE)</f>
        <v xml:space="preserve">Erken Osmanlı Sanatı II </v>
      </c>
      <c r="S38" s="6" t="str">
        <f>HLOOKUP(S$1,program!$E38:$J39,2,FALSE)</f>
        <v xml:space="preserve">Erken Osmanlı Sanatı II </v>
      </c>
      <c r="T38" s="6" t="str">
        <f>HLOOKUP(T$1,program!$E38:$J39,2,FALSE)</f>
        <v xml:space="preserve">Erken Osmanlı Sanatı II </v>
      </c>
      <c r="U38" s="6" t="str">
        <f>HLOOKUP(U$1,program!$E38:$J39,2,FALSE)</f>
        <v xml:space="preserve">Erken Osmanlı Sanatı II </v>
      </c>
      <c r="V38" s="6" t="str">
        <f>HLOOKUP(V$1,program!$E38:$J39,2,FALSE)</f>
        <v xml:space="preserve">Erken Osmanlı Sanatı II </v>
      </c>
      <c r="W38" s="6" t="str">
        <f>HLOOKUP(W$1,program!$E38:$J39,2,FALSE)</f>
        <v xml:space="preserve">Erken Osmanlı Sanatı II </v>
      </c>
    </row>
    <row r="39" spans="1:23" s="34" customFormat="1" ht="15.6" thickBot="1" x14ac:dyDescent="0.3">
      <c r="A39" s="1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1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1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1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1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1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1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1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1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1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1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4" customFormat="1" ht="15.6" thickBot="1" x14ac:dyDescent="0.3">
      <c r="A51" s="1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1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1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1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1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1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1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1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1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1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1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1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1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1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1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1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1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1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1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1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1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str">
        <f>HLOOKUP(I$1,program!$E72:$J73,2,FALSE)</f>
        <v>Müzecilik ve Eski Eser Hukuku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Müzecilik ve Eski Eser Hukuku</v>
      </c>
      <c r="Q72" s="6" t="str">
        <f>HLOOKUP(Q$1,program!$E72:$J73,2,FALSE)</f>
        <v>Müzecilik ve Eski Eser Hukuku</v>
      </c>
      <c r="R72" s="6" t="str">
        <f>HLOOKUP(R$1,program!$E72:$J73,2,FALSE)</f>
        <v>Müzecilik ve Eski Eser Hukuku</v>
      </c>
      <c r="S72" s="6" t="str">
        <f>HLOOKUP(S$1,program!$E72:$J73,2,FALSE)</f>
        <v>Müzecilik ve Eski Eser Hukuku</v>
      </c>
      <c r="T72" s="6" t="str">
        <f>HLOOKUP(T$1,program!$E72:$J73,2,FALSE)</f>
        <v>Müzecilik ve Eski Eser Hukuku</v>
      </c>
      <c r="U72" s="6" t="str">
        <f>HLOOKUP(U$1,program!$E72:$J73,2,FALSE)</f>
        <v>Müzecilik ve Eski Eser Hukuku</v>
      </c>
      <c r="V72" s="6" t="str">
        <f>HLOOKUP(V$1,program!$E72:$J73,2,FALSE)</f>
        <v>Müzecilik ve Eski Eser Hukuku</v>
      </c>
      <c r="W72" s="6" t="str">
        <f>HLOOKUP(W$1,program!$E72:$J73,2,FALSE)</f>
        <v>Müzecilik ve Eski Eser Hukuku</v>
      </c>
    </row>
    <row r="73" spans="1:23" s="34" customFormat="1" ht="15.6" thickBot="1" x14ac:dyDescent="0.3">
      <c r="A73" s="1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1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Saha Araştırması II </v>
      </c>
      <c r="Q74" s="6" t="str">
        <f>HLOOKUP(Q$1,program!$E74:$J75,2,FALSE)</f>
        <v xml:space="preserve">Saha Araştırması II </v>
      </c>
      <c r="R74" s="6" t="str">
        <f>HLOOKUP(R$1,program!$E74:$J75,2,FALSE)</f>
        <v xml:space="preserve">Saha Araştırması II </v>
      </c>
      <c r="S74" s="6" t="str">
        <f>HLOOKUP(S$1,program!$E74:$J75,2,FALSE)</f>
        <v xml:space="preserve">Saha Araştırması II </v>
      </c>
      <c r="T74" s="6" t="str">
        <f>HLOOKUP(T$1,program!$E74:$J75,2,FALSE)</f>
        <v xml:space="preserve">Saha Araştırması II </v>
      </c>
      <c r="U74" s="6" t="str">
        <f>HLOOKUP(U$1,program!$E74:$J75,2,FALSE)</f>
        <v xml:space="preserve">Saha Araştırması II </v>
      </c>
      <c r="V74" s="6" t="str">
        <f>HLOOKUP(V$1,program!$E74:$J75,2,FALSE)</f>
        <v xml:space="preserve">Saha Araştırması II </v>
      </c>
      <c r="W74" s="6" t="str">
        <f>HLOOKUP(W$1,program!$E74:$J75,2,FALSE)</f>
        <v xml:space="preserve">Saha Araştırması II </v>
      </c>
    </row>
    <row r="75" spans="1:23" s="34" customFormat="1" ht="15.6" thickBot="1" x14ac:dyDescent="0.3">
      <c r="A75" s="1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1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1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1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Anadolu Selçuklu Devri Sanatı II </v>
      </c>
      <c r="Q78" s="6" t="str">
        <f>HLOOKUP(Q$1,program!$E78:$J79,2,FALSE)</f>
        <v xml:space="preserve">Anadolu Selçuklu Devri Sanatı II </v>
      </c>
      <c r="R78" s="6" t="str">
        <f>HLOOKUP(R$1,program!$E78:$J79,2,FALSE)</f>
        <v xml:space="preserve">Anadolu Selçuklu Devri Sanatı II </v>
      </c>
      <c r="S78" s="6" t="str">
        <f>HLOOKUP(S$1,program!$E78:$J79,2,FALSE)</f>
        <v xml:space="preserve">Anadolu Selçuklu Devri Sanatı II </v>
      </c>
      <c r="T78" s="6" t="str">
        <f>HLOOKUP(T$1,program!$E78:$J79,2,FALSE)</f>
        <v xml:space="preserve">Anadolu Selçuklu Devri Sanatı II </v>
      </c>
      <c r="U78" s="6" t="str">
        <f>HLOOKUP(U$1,program!$E78:$J79,2,FALSE)</f>
        <v xml:space="preserve">Anadolu Selçuklu Devri Sanatı II </v>
      </c>
      <c r="V78" s="6" t="str">
        <f>HLOOKUP(V$1,program!$E78:$J79,2,FALSE)</f>
        <v xml:space="preserve">Anadolu Selçuklu Devri Sanatı II </v>
      </c>
      <c r="W78" s="6" t="str">
        <f>HLOOKUP(W$1,program!$E78:$J79,2,FALSE)</f>
        <v xml:space="preserve">Anadolu Selçuklu Devri Sanatı II </v>
      </c>
    </row>
    <row r="79" spans="1:23" s="34" customFormat="1" ht="15.6" thickBot="1" x14ac:dyDescent="0.3">
      <c r="A79" s="1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1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1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1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6" thickBot="1" x14ac:dyDescent="0.3">
      <c r="A83" s="1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1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1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1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1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1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1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1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1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1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1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 xml:space="preserve">Türk Minyatür Sanatı </v>
      </c>
      <c r="Q94" s="6" t="str">
        <f>HLOOKUP(Q$1,program!$E94:$J95,2,FALSE)</f>
        <v xml:space="preserve">Türk Minyatür Sanatı </v>
      </c>
      <c r="R94" s="6" t="str">
        <f>HLOOKUP(R$1,program!$E94:$J95,2,FALSE)</f>
        <v xml:space="preserve">Türk Minyatür Sanatı </v>
      </c>
      <c r="S94" s="6" t="str">
        <f>HLOOKUP(S$1,program!$E94:$J95,2,FALSE)</f>
        <v xml:space="preserve">Türk Minyatür Sanatı </v>
      </c>
      <c r="T94" s="6" t="str">
        <f>HLOOKUP(T$1,program!$E94:$J95,2,FALSE)</f>
        <v xml:space="preserve">Türk Minyatür Sanatı </v>
      </c>
      <c r="U94" s="6" t="str">
        <f>HLOOKUP(U$1,program!$E94:$J95,2,FALSE)</f>
        <v xml:space="preserve">Türk Minyatür Sanatı </v>
      </c>
      <c r="V94" s="6" t="str">
        <f>HLOOKUP(V$1,program!$E94:$J95,2,FALSE)</f>
        <v xml:space="preserve">Türk Minyatür Sanatı </v>
      </c>
      <c r="W94" s="6" t="str">
        <f>HLOOKUP(W$1,program!$E94:$J95,2,FALSE)</f>
        <v xml:space="preserve">Türk Minyatür Sanatı </v>
      </c>
    </row>
    <row r="95" spans="1:23" s="34" customFormat="1" ht="15.6" thickBot="1" x14ac:dyDescent="0.3">
      <c r="A95" s="1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1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6" thickBot="1" x14ac:dyDescent="0.3">
      <c r="A97" s="1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1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1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1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Geleneksel Türk El Sanatları II </v>
      </c>
      <c r="Q100" s="6" t="str">
        <f>HLOOKUP(Q$1,program!$E100:$J101,2,FALSE)</f>
        <v xml:space="preserve">Geleneksel Türk El Sanatları II </v>
      </c>
      <c r="R100" s="6" t="str">
        <f>HLOOKUP(R$1,program!$E100:$J101,2,FALSE)</f>
        <v xml:space="preserve">Geleneksel Türk El Sanatları II </v>
      </c>
      <c r="S100" s="6" t="str">
        <f>HLOOKUP(S$1,program!$E100:$J101,2,FALSE)</f>
        <v xml:space="preserve">Geleneksel Türk El Sanatları II </v>
      </c>
      <c r="T100" s="6" t="str">
        <f>HLOOKUP(T$1,program!$E100:$J101,2,FALSE)</f>
        <v xml:space="preserve">Geleneksel Türk El Sanatları II </v>
      </c>
      <c r="U100" s="6" t="str">
        <f>HLOOKUP(U$1,program!$E100:$J101,2,FALSE)</f>
        <v xml:space="preserve">Geleneksel Türk El Sanatları II </v>
      </c>
      <c r="V100" s="6" t="str">
        <f>HLOOKUP(V$1,program!$E100:$J101,2,FALSE)</f>
        <v xml:space="preserve">Geleneksel Türk El Sanatları II </v>
      </c>
      <c r="W100" s="6" t="str">
        <f>HLOOKUP(W$1,program!$E100:$J101,2,FALSE)</f>
        <v xml:space="preserve">Geleneksel Türk El Sanatları II </v>
      </c>
    </row>
    <row r="101" spans="1:23" s="34" customFormat="1" ht="15.6" thickBot="1" x14ac:dyDescent="0.3">
      <c r="A101" s="1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1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1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1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str">
        <f>HLOOKUP(I$1,program!$E104:$J105,2,FALSE)</f>
        <v xml:space="preserve">Türk Saray Mimarisi 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Türk Saray Mimarisi </v>
      </c>
      <c r="Q104" s="6" t="str">
        <f>HLOOKUP(Q$1,program!$E104:$J105,2,FALSE)</f>
        <v xml:space="preserve">Türk Saray Mimarisi </v>
      </c>
      <c r="R104" s="6" t="str">
        <f>HLOOKUP(R$1,program!$E104:$J105,2,FALSE)</f>
        <v xml:space="preserve">Türk Saray Mimarisi </v>
      </c>
      <c r="S104" s="6" t="str">
        <f>HLOOKUP(S$1,program!$E104:$J105,2,FALSE)</f>
        <v xml:space="preserve">Türk Saray Mimarisi </v>
      </c>
      <c r="T104" s="6" t="str">
        <f>HLOOKUP(T$1,program!$E104:$J105,2,FALSE)</f>
        <v xml:space="preserve">Türk Saray Mimarisi </v>
      </c>
      <c r="U104" s="6" t="str">
        <f>HLOOKUP(U$1,program!$E104:$J105,2,FALSE)</f>
        <v xml:space="preserve">Türk Saray Mimarisi </v>
      </c>
      <c r="V104" s="6" t="str">
        <f>HLOOKUP(V$1,program!$E104:$J105,2,FALSE)</f>
        <v xml:space="preserve">Türk Saray Mimarisi </v>
      </c>
      <c r="W104" s="6" t="str">
        <f>HLOOKUP(W$1,program!$E104:$J105,2,FALSE)</f>
        <v xml:space="preserve">Türk Saray Mimarisi </v>
      </c>
    </row>
    <row r="105" spans="1:23" s="34" customFormat="1" ht="15.6" thickBot="1" x14ac:dyDescent="0.3">
      <c r="A105" s="1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1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1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1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1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1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1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1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1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1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1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1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1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1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1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1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1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1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1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1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1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1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1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1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1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1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1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1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1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1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1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1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1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1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1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1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1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1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1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1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1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1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1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1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1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1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1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1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1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1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1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1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1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Anadolu Selçuklu Devri Sanatı IV </v>
      </c>
      <c r="Q160" s="6" t="str">
        <f>HLOOKUP(Q$1,program!$E160:$J161,2,FALSE)</f>
        <v xml:space="preserve">Anadolu Selçuklu Devri Sanatı IV </v>
      </c>
      <c r="R160" s="6" t="str">
        <f>HLOOKUP(R$1,program!$E160:$J161,2,FALSE)</f>
        <v xml:space="preserve">Anadolu Selçuklu Devri Sanatı IV </v>
      </c>
      <c r="S160" s="6" t="str">
        <f>HLOOKUP(S$1,program!$E160:$J161,2,FALSE)</f>
        <v xml:space="preserve">Anadolu Selçuklu Devri Sanatı IV </v>
      </c>
      <c r="T160" s="6" t="str">
        <f>HLOOKUP(T$1,program!$E160:$J161,2,FALSE)</f>
        <v xml:space="preserve">Anadolu Selçuklu Devri Sanatı IV </v>
      </c>
      <c r="U160" s="6" t="str">
        <f>HLOOKUP(U$1,program!$E160:$J161,2,FALSE)</f>
        <v xml:space="preserve">Anadolu Selçuklu Devri Sanatı IV </v>
      </c>
      <c r="V160" s="6" t="str">
        <f>HLOOKUP(V$1,program!$E160:$J161,2,FALSE)</f>
        <v xml:space="preserve">Anadolu Selçuklu Devri Sanatı IV </v>
      </c>
      <c r="W160" s="6" t="str">
        <f>HLOOKUP(W$1,program!$E160:$J161,2,FALSE)</f>
        <v xml:space="preserve">Anadolu Selçuklu Devri Sanatı IV </v>
      </c>
    </row>
    <row r="161" spans="1:23" s="34" customFormat="1" ht="15.6" thickBot="1" x14ac:dyDescent="0.3">
      <c r="A161" s="1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1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 xml:space="preserve">Fotoğrafçılık </v>
      </c>
      <c r="Q162" s="6" t="str">
        <f>HLOOKUP(Q$1,program!$E162:$J163,2,FALSE)</f>
        <v xml:space="preserve">Fotoğrafçılık </v>
      </c>
      <c r="R162" s="6" t="str">
        <f>HLOOKUP(R$1,program!$E162:$J163,2,FALSE)</f>
        <v xml:space="preserve">Fotoğrafçılık </v>
      </c>
      <c r="S162" s="6" t="str">
        <f>HLOOKUP(S$1,program!$E162:$J163,2,FALSE)</f>
        <v xml:space="preserve">Fotoğrafçılık </v>
      </c>
      <c r="T162" s="6" t="str">
        <f>HLOOKUP(T$1,program!$E162:$J163,2,FALSE)</f>
        <v xml:space="preserve">Fotoğrafçılık </v>
      </c>
      <c r="U162" s="6" t="str">
        <f>HLOOKUP(U$1,program!$E162:$J163,2,FALSE)</f>
        <v xml:space="preserve">Fotoğrafçılık </v>
      </c>
      <c r="V162" s="6" t="str">
        <f>HLOOKUP(V$1,program!$E162:$J163,2,FALSE)</f>
        <v xml:space="preserve">Fotoğrafçılık </v>
      </c>
      <c r="W162" s="6" t="str">
        <f>HLOOKUP(W$1,program!$E162:$J163,2,FALSE)</f>
        <v xml:space="preserve">Fotoğrafçılık </v>
      </c>
    </row>
    <row r="163" spans="1:23" s="34" customFormat="1" ht="15.6" thickBot="1" x14ac:dyDescent="0.3">
      <c r="A163" s="1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1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str">
        <f>HLOOKUP(P$1,program!$E164:$J165,2,FALSE)</f>
        <v xml:space="preserve">Fotoğrafçılık </v>
      </c>
      <c r="Q164" s="6" t="str">
        <f>HLOOKUP(Q$1,program!$E164:$J165,2,FALSE)</f>
        <v xml:space="preserve">Fotoğrafçılık </v>
      </c>
      <c r="R164" s="6" t="str">
        <f>HLOOKUP(R$1,program!$E164:$J165,2,FALSE)</f>
        <v xml:space="preserve">Fotoğrafçılık </v>
      </c>
      <c r="S164" s="6" t="str">
        <f>HLOOKUP(S$1,program!$E164:$J165,2,FALSE)</f>
        <v xml:space="preserve">Fotoğrafçılık </v>
      </c>
      <c r="T164" s="6" t="str">
        <f>HLOOKUP(T$1,program!$E164:$J165,2,FALSE)</f>
        <v xml:space="preserve">Fotoğrafçılık </v>
      </c>
      <c r="U164" s="6" t="str">
        <f>HLOOKUP(U$1,program!$E164:$J165,2,FALSE)</f>
        <v xml:space="preserve">Fotoğrafçılık </v>
      </c>
      <c r="V164" s="6" t="str">
        <f>HLOOKUP(V$1,program!$E164:$J165,2,FALSE)</f>
        <v xml:space="preserve">Fotoğrafçılık </v>
      </c>
      <c r="W164" s="6" t="str">
        <f>HLOOKUP(W$1,program!$E164:$J165,2,FALSE)</f>
        <v xml:space="preserve">Fotoğrafçılık </v>
      </c>
    </row>
    <row r="165" spans="1:23" s="34" customFormat="1" ht="15.75" customHeight="1" thickBot="1" x14ac:dyDescent="0.3">
      <c r="A165" s="1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1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 xml:space="preserve">Anadolu Dışı Türk İslam Sanatı II </v>
      </c>
      <c r="Q166" s="6" t="str">
        <f>HLOOKUP(Q$1,program!$E166:$J167,2,FALSE)</f>
        <v xml:space="preserve">Anadolu Dışı Türk İslam Sanatı II </v>
      </c>
      <c r="R166" s="6" t="str">
        <f>HLOOKUP(R$1,program!$E166:$J167,2,FALSE)</f>
        <v xml:space="preserve">Anadolu Dışı Türk İslam Sanatı II </v>
      </c>
      <c r="S166" s="6" t="str">
        <f>HLOOKUP(S$1,program!$E166:$J167,2,FALSE)</f>
        <v xml:space="preserve">Anadolu Dışı Türk İslam Sanatı II </v>
      </c>
      <c r="T166" s="6" t="str">
        <f>HLOOKUP(T$1,program!$E166:$J167,2,FALSE)</f>
        <v xml:space="preserve">Anadolu Dışı Türk İslam Sanatı II </v>
      </c>
      <c r="U166" s="6" t="str">
        <f>HLOOKUP(U$1,program!$E166:$J167,2,FALSE)</f>
        <v xml:space="preserve">Anadolu Dışı Türk İslam Sanatı II </v>
      </c>
      <c r="V166" s="6" t="str">
        <f>HLOOKUP(V$1,program!$E166:$J167,2,FALSE)</f>
        <v xml:space="preserve">Anadolu Dışı Türk İslam Sanatı II </v>
      </c>
      <c r="W166" s="6" t="str">
        <f>HLOOKUP(W$1,program!$E166:$J167,2,FALSE)</f>
        <v xml:space="preserve">Anadolu Dışı Türk İslam Sanatı II </v>
      </c>
    </row>
    <row r="167" spans="1:23" s="34" customFormat="1" ht="15.6" thickBot="1" x14ac:dyDescent="0.3">
      <c r="A167" s="1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1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1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1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6" thickBot="1" x14ac:dyDescent="0.3">
      <c r="A171" s="1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1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1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1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1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1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1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1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1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1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1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1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1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 xml:space="preserve">Mesleki İngilizce II </v>
      </c>
      <c r="Q184" s="6" t="str">
        <f>HLOOKUP(Q$1,program!$E184:$J185,2,FALSE)</f>
        <v xml:space="preserve">Mesleki İngilizce II </v>
      </c>
      <c r="R184" s="6" t="str">
        <f>HLOOKUP(R$1,program!$E184:$J185,2,FALSE)</f>
        <v xml:space="preserve">Mesleki İngilizce II </v>
      </c>
      <c r="S184" s="6" t="str">
        <f>HLOOKUP(S$1,program!$E184:$J185,2,FALSE)</f>
        <v xml:space="preserve">Mesleki İngilizce II </v>
      </c>
      <c r="T184" s="6" t="str">
        <f>HLOOKUP(T$1,program!$E184:$J185,2,FALSE)</f>
        <v xml:space="preserve">Mesleki İngilizce II </v>
      </c>
      <c r="U184" s="6" t="str">
        <f>HLOOKUP(U$1,program!$E184:$J185,2,FALSE)</f>
        <v xml:space="preserve">Mesleki İngilizce II </v>
      </c>
      <c r="V184" s="6" t="str">
        <f>HLOOKUP(V$1,program!$E184:$J185,2,FALSE)</f>
        <v xml:space="preserve">Mesleki İngilizce II </v>
      </c>
      <c r="W184" s="6" t="str">
        <f>HLOOKUP(W$1,program!$E184:$J185,2,FALSE)</f>
        <v xml:space="preserve">Mesleki İngilizce II </v>
      </c>
    </row>
    <row r="185" spans="1:23" s="34" customFormat="1" ht="15.6" thickBot="1" x14ac:dyDescent="0.3">
      <c r="A185" s="1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1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1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1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str">
        <f>HLOOKUP(I$1,program!$E188:$J189,2,FALSE)</f>
        <v xml:space="preserve">Erken İslam Sanatı II 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 xml:space="preserve">Erken İslam Sanatı II </v>
      </c>
      <c r="Q188" s="6" t="str">
        <f>HLOOKUP(Q$1,program!$E188:$J189,2,FALSE)</f>
        <v xml:space="preserve">Erken İslam Sanatı II </v>
      </c>
      <c r="R188" s="6" t="str">
        <f>HLOOKUP(R$1,program!$E188:$J189,2,FALSE)</f>
        <v xml:space="preserve">Erken İslam Sanatı II </v>
      </c>
      <c r="S188" s="6" t="str">
        <f>HLOOKUP(S$1,program!$E188:$J189,2,FALSE)</f>
        <v xml:space="preserve">Erken İslam Sanatı II </v>
      </c>
      <c r="T188" s="6" t="str">
        <f>HLOOKUP(T$1,program!$E188:$J189,2,FALSE)</f>
        <v xml:space="preserve">Erken İslam Sanatı II </v>
      </c>
      <c r="U188" s="6" t="str">
        <f>HLOOKUP(U$1,program!$E188:$J189,2,FALSE)</f>
        <v xml:space="preserve">Erken İslam Sanatı II </v>
      </c>
      <c r="V188" s="6" t="str">
        <f>HLOOKUP(V$1,program!$E188:$J189,2,FALSE)</f>
        <v xml:space="preserve">Erken İslam Sanatı II </v>
      </c>
      <c r="W188" s="6" t="str">
        <f>HLOOKUP(W$1,program!$E188:$J189,2,FALSE)</f>
        <v xml:space="preserve">Erken İslam Sanatı II </v>
      </c>
    </row>
    <row r="189" spans="1:23" s="34" customFormat="1" ht="15.6" thickBot="1" x14ac:dyDescent="0.3">
      <c r="A189" s="1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1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1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1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6" thickBot="1" x14ac:dyDescent="0.3">
      <c r="A193" s="1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1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1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1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1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1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1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1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1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1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1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str">
        <f>HLOOKUP(P$1,program!$E204:$J205,2,FALSE)</f>
        <v xml:space="preserve">Teknik Resim ve Rölöve II </v>
      </c>
      <c r="Q204" s="6" t="str">
        <f>HLOOKUP(Q$1,program!$E204:$J205,2,FALSE)</f>
        <v xml:space="preserve">Teknik Resim ve Rölöve II </v>
      </c>
      <c r="R204" s="6" t="str">
        <f>HLOOKUP(R$1,program!$E204:$J205,2,FALSE)</f>
        <v xml:space="preserve">Teknik Resim ve Rölöve II </v>
      </c>
      <c r="S204" s="6" t="str">
        <f>HLOOKUP(S$1,program!$E204:$J205,2,FALSE)</f>
        <v xml:space="preserve">Teknik Resim ve Rölöve II </v>
      </c>
      <c r="T204" s="6" t="str">
        <f>HLOOKUP(T$1,program!$E204:$J205,2,FALSE)</f>
        <v xml:space="preserve">Teknik Resim ve Rölöve II </v>
      </c>
      <c r="U204" s="6" t="str">
        <f>HLOOKUP(U$1,program!$E204:$J205,2,FALSE)</f>
        <v xml:space="preserve">Teknik Resim ve Rölöve II </v>
      </c>
      <c r="V204" s="6" t="str">
        <f>HLOOKUP(V$1,program!$E204:$J205,2,FALSE)</f>
        <v xml:space="preserve">Teknik Resim ve Rölöve II </v>
      </c>
      <c r="W204" s="6" t="str">
        <f>HLOOKUP(W$1,program!$E204:$J205,2,FALSE)</f>
        <v xml:space="preserve">Teknik Resim ve Rölöve II </v>
      </c>
    </row>
    <row r="205" spans="1:23" s="34" customFormat="1" ht="15.6" thickBot="1" x14ac:dyDescent="0.3">
      <c r="A205" s="1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1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 xml:space="preserve">İslam Öncesi Türk Sanatı </v>
      </c>
      <c r="Q206" s="6" t="str">
        <f>HLOOKUP(Q$1,program!$E206:$J207,2,FALSE)</f>
        <v xml:space="preserve">İslam Öncesi Türk Sanatı </v>
      </c>
      <c r="R206" s="6" t="str">
        <f>HLOOKUP(R$1,program!$E206:$J207,2,FALSE)</f>
        <v xml:space="preserve">İslam Öncesi Türk Sanatı </v>
      </c>
      <c r="S206" s="6" t="str">
        <f>HLOOKUP(S$1,program!$E206:$J207,2,FALSE)</f>
        <v xml:space="preserve">İslam Öncesi Türk Sanatı </v>
      </c>
      <c r="T206" s="6" t="str">
        <f>HLOOKUP(T$1,program!$E206:$J207,2,FALSE)</f>
        <v xml:space="preserve">İslam Öncesi Türk Sanatı </v>
      </c>
      <c r="U206" s="6" t="str">
        <f>HLOOKUP(U$1,program!$E206:$J207,2,FALSE)</f>
        <v xml:space="preserve">İslam Öncesi Türk Sanatı </v>
      </c>
      <c r="V206" s="6" t="str">
        <f>HLOOKUP(V$1,program!$E206:$J207,2,FALSE)</f>
        <v xml:space="preserve">İslam Öncesi Türk Sanatı </v>
      </c>
      <c r="W206" s="6" t="str">
        <f>HLOOKUP(W$1,program!$E206:$J207,2,FALSE)</f>
        <v xml:space="preserve">İslam Öncesi Türk Sanatı </v>
      </c>
    </row>
    <row r="207" spans="1:23" s="34" customFormat="1" ht="15.6" thickBot="1" x14ac:dyDescent="0.3">
      <c r="A207" s="1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1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1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1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6" thickBot="1" x14ac:dyDescent="0.3">
      <c r="A211" s="1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1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1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1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6" thickBot="1" x14ac:dyDescent="0.3">
      <c r="A215" s="1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1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1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1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1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1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1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1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1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1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1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str">
        <f>HLOOKUP(I$1,program!$E226:$J227,2,FALSE)</f>
        <v xml:space="preserve">Modern-Çağdaş San. Ak. ve Kur. I 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str">
        <f>HLOOKUP(P$1,program!$E226:$J227,2,FALSE)</f>
        <v xml:space="preserve">Modern-Çağdaş San. Ak. ve Kur. I </v>
      </c>
      <c r="Q226" s="6" t="str">
        <f>HLOOKUP(Q$1,program!$E226:$J227,2,FALSE)</f>
        <v xml:space="preserve">Modern-Çağdaş San. Ak. ve Kur. I </v>
      </c>
      <c r="R226" s="6" t="str">
        <f>HLOOKUP(R$1,program!$E226:$J227,2,FALSE)</f>
        <v xml:space="preserve">Modern-Çağdaş San. Ak. ve Kur. I </v>
      </c>
      <c r="S226" s="6" t="str">
        <f>HLOOKUP(S$1,program!$E226:$J227,2,FALSE)</f>
        <v xml:space="preserve">Modern-Çağdaş San. Ak. ve Kur. I </v>
      </c>
      <c r="T226" s="6" t="str">
        <f>HLOOKUP(T$1,program!$E226:$J227,2,FALSE)</f>
        <v xml:space="preserve">Modern-Çağdaş San. Ak. ve Kur. I </v>
      </c>
      <c r="U226" s="6" t="str">
        <f>HLOOKUP(U$1,program!$E226:$J227,2,FALSE)</f>
        <v xml:space="preserve">Modern-Çağdaş San. Ak. ve Kur. I </v>
      </c>
      <c r="V226" s="6" t="str">
        <f>HLOOKUP(V$1,program!$E226:$J227,2,FALSE)</f>
        <v xml:space="preserve">Modern-Çağdaş San. Ak. ve Kur. I </v>
      </c>
      <c r="W226" s="6" t="str">
        <f>HLOOKUP(W$1,program!$E226:$J227,2,FALSE)</f>
        <v xml:space="preserve">Modern-Çağdaş San. Ak. ve Kur. I </v>
      </c>
    </row>
    <row r="227" spans="1:23" s="34" customFormat="1" ht="15.6" thickBot="1" x14ac:dyDescent="0.3">
      <c r="A227" s="1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1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str">
        <f>HLOOKUP(I$1,program!$E228:$J229,2,FALSE)</f>
        <v xml:space="preserve">Anadolu Medeniyetleri ve Sanatı II 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str">
        <f>HLOOKUP(P$1,program!$E228:$J229,2,FALSE)</f>
        <v xml:space="preserve">Anadolu Medeniyetleri ve Sanatı II </v>
      </c>
      <c r="Q228" s="6" t="str">
        <f>HLOOKUP(Q$1,program!$E228:$J229,2,FALSE)</f>
        <v xml:space="preserve">Anadolu Medeniyetleri ve Sanatı II </v>
      </c>
      <c r="R228" s="6" t="str">
        <f>HLOOKUP(R$1,program!$E228:$J229,2,FALSE)</f>
        <v xml:space="preserve">Anadolu Medeniyetleri ve Sanatı II </v>
      </c>
      <c r="S228" s="6" t="str">
        <f>HLOOKUP(S$1,program!$E228:$J229,2,FALSE)</f>
        <v xml:space="preserve">Anadolu Medeniyetleri ve Sanatı II </v>
      </c>
      <c r="T228" s="6" t="str">
        <f>HLOOKUP(T$1,program!$E228:$J229,2,FALSE)</f>
        <v xml:space="preserve">Anadolu Medeniyetleri ve Sanatı II </v>
      </c>
      <c r="U228" s="6" t="str">
        <f>HLOOKUP(U$1,program!$E228:$J229,2,FALSE)</f>
        <v xml:space="preserve">Anadolu Medeniyetleri ve Sanatı II </v>
      </c>
      <c r="V228" s="6" t="str">
        <f>HLOOKUP(V$1,program!$E228:$J229,2,FALSE)</f>
        <v xml:space="preserve">Anadolu Medeniyetleri ve Sanatı II </v>
      </c>
      <c r="W228" s="6" t="str">
        <f>HLOOKUP(W$1,program!$E228:$J229,2,FALSE)</f>
        <v xml:space="preserve">Anadolu Medeniyetleri ve Sanatı II </v>
      </c>
    </row>
    <row r="229" spans="1:23" s="34" customFormat="1" ht="15.6" thickBot="1" x14ac:dyDescent="0.3">
      <c r="A229" s="1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1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str">
        <f>HLOOKUP(I$1,program!$E230:$J231,2,FALSE)</f>
        <v xml:space="preserve">Anadolu Medeniyetleri ve Sanatı II 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str">
        <f>HLOOKUP(P$1,program!$E230:$J231,2,FALSE)</f>
        <v xml:space="preserve">Anadolu Medeniyetleri ve Sanatı II </v>
      </c>
      <c r="Q230" s="6" t="str">
        <f>HLOOKUP(Q$1,program!$E230:$J231,2,FALSE)</f>
        <v xml:space="preserve">Anadolu Medeniyetleri ve Sanatı II </v>
      </c>
      <c r="R230" s="6" t="str">
        <f>HLOOKUP(R$1,program!$E230:$J231,2,FALSE)</f>
        <v xml:space="preserve">Anadolu Medeniyetleri ve Sanatı II </v>
      </c>
      <c r="S230" s="6" t="str">
        <f>HLOOKUP(S$1,program!$E230:$J231,2,FALSE)</f>
        <v xml:space="preserve">Anadolu Medeniyetleri ve Sanatı II </v>
      </c>
      <c r="T230" s="6" t="str">
        <f>HLOOKUP(T$1,program!$E230:$J231,2,FALSE)</f>
        <v xml:space="preserve">Anadolu Medeniyetleri ve Sanatı II </v>
      </c>
      <c r="U230" s="6" t="str">
        <f>HLOOKUP(U$1,program!$E230:$J231,2,FALSE)</f>
        <v xml:space="preserve">Anadolu Medeniyetleri ve Sanatı II </v>
      </c>
      <c r="V230" s="6" t="str">
        <f>HLOOKUP(V$1,program!$E230:$J231,2,FALSE)</f>
        <v xml:space="preserve">Anadolu Medeniyetleri ve Sanatı II </v>
      </c>
      <c r="W230" s="6" t="str">
        <f>HLOOKUP(W$1,program!$E230:$J231,2,FALSE)</f>
        <v xml:space="preserve">Anadolu Medeniyetleri ve Sanatı II </v>
      </c>
    </row>
    <row r="231" spans="1:23" s="34" customFormat="1" ht="15.75" customHeight="1" thickBot="1" x14ac:dyDescent="0.3">
      <c r="A231" s="1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1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str">
        <f>HLOOKUP(I$1,program!$E232:$J233,2,FALSE)</f>
        <v xml:space="preserve">Antik Medeniyetler ve Sanatı II 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str">
        <f>HLOOKUP(P$1,program!$E232:$J233,2,FALSE)</f>
        <v xml:space="preserve">Antik Medeniyetler ve Sanatı II </v>
      </c>
      <c r="Q232" s="6" t="str">
        <f>HLOOKUP(Q$1,program!$E232:$J233,2,FALSE)</f>
        <v xml:space="preserve">Antik Medeniyetler ve Sanatı II </v>
      </c>
      <c r="R232" s="6" t="str">
        <f>HLOOKUP(R$1,program!$E232:$J233,2,FALSE)</f>
        <v xml:space="preserve">Antik Medeniyetler ve Sanatı II </v>
      </c>
      <c r="S232" s="6" t="str">
        <f>HLOOKUP(S$1,program!$E232:$J233,2,FALSE)</f>
        <v xml:space="preserve">Antik Medeniyetler ve Sanatı II </v>
      </c>
      <c r="T232" s="6" t="str">
        <f>HLOOKUP(T$1,program!$E232:$J233,2,FALSE)</f>
        <v xml:space="preserve">Antik Medeniyetler ve Sanatı II </v>
      </c>
      <c r="U232" s="6" t="str">
        <f>HLOOKUP(U$1,program!$E232:$J233,2,FALSE)</f>
        <v xml:space="preserve">Antik Medeniyetler ve Sanatı II </v>
      </c>
      <c r="V232" s="6" t="str">
        <f>HLOOKUP(V$1,program!$E232:$J233,2,FALSE)</f>
        <v xml:space="preserve">Antik Medeniyetler ve Sanatı II </v>
      </c>
      <c r="W232" s="6" t="str">
        <f>HLOOKUP(W$1,program!$E232:$J233,2,FALSE)</f>
        <v xml:space="preserve">Antik Medeniyetler ve Sanatı II </v>
      </c>
    </row>
    <row r="233" spans="1:23" s="34" customFormat="1" ht="15.6" thickBot="1" x14ac:dyDescent="0.3">
      <c r="A233" s="1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1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1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1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1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1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1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1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1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1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1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1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1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1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1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1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1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1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1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1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1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str">
        <f>HLOOKUP(I$1,program!$E254:$J255,2,FALSE)</f>
        <v>Bizans Sanatı II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str">
        <f>HLOOKUP(P$1,program!$E254:$J255,2,FALSE)</f>
        <v>Bizans Sanatı II</v>
      </c>
      <c r="Q254" s="6" t="str">
        <f>HLOOKUP(Q$1,program!$E254:$J255,2,FALSE)</f>
        <v>Bizans Sanatı II</v>
      </c>
      <c r="R254" s="6" t="str">
        <f>HLOOKUP(R$1,program!$E254:$J255,2,FALSE)</f>
        <v>Bizans Sanatı II</v>
      </c>
      <c r="S254" s="6" t="str">
        <f>HLOOKUP(S$1,program!$E254:$J255,2,FALSE)</f>
        <v>Bizans Sanatı II</v>
      </c>
      <c r="T254" s="6" t="str">
        <f>HLOOKUP(T$1,program!$E254:$J255,2,FALSE)</f>
        <v>Bizans Sanatı II</v>
      </c>
      <c r="U254" s="6" t="str">
        <f>HLOOKUP(U$1,program!$E254:$J255,2,FALSE)</f>
        <v>Bizans Sanatı II</v>
      </c>
      <c r="V254" s="6" t="str">
        <f>HLOOKUP(V$1,program!$E254:$J255,2,FALSE)</f>
        <v>Bizans Sanatı II</v>
      </c>
      <c r="W254" s="6" t="str">
        <f>HLOOKUP(W$1,program!$E254:$J255,2,FALSE)</f>
        <v>Bizans Sanatı II</v>
      </c>
    </row>
    <row r="255" spans="1:23" s="34" customFormat="1" ht="15.6" thickBot="1" x14ac:dyDescent="0.3">
      <c r="A255" s="1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1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1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1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str">
        <f>HLOOKUP(P$1,program!$E258:$J259,2,FALSE)</f>
        <v>Bitirme Projesi II</v>
      </c>
      <c r="Q258" s="6" t="str">
        <f>HLOOKUP(Q$1,program!$E258:$J259,2,FALSE)</f>
        <v>Bitirme Projesi II</v>
      </c>
      <c r="R258" s="6" t="str">
        <f>HLOOKUP(R$1,program!$E258:$J259,2,FALSE)</f>
        <v>Bitirme Projesi II</v>
      </c>
      <c r="S258" s="6" t="str">
        <f>HLOOKUP(S$1,program!$E258:$J259,2,FALSE)</f>
        <v>Bitirme Projesi II</v>
      </c>
      <c r="T258" s="6" t="str">
        <f>HLOOKUP(T$1,program!$E258:$J259,2,FALSE)</f>
        <v>Bitirme Projesi II</v>
      </c>
      <c r="U258" s="6" t="str">
        <f>HLOOKUP(U$1,program!$E258:$J259,2,FALSE)</f>
        <v>Bitirme Projesi II</v>
      </c>
      <c r="V258" s="6" t="str">
        <f>HLOOKUP(V$1,program!$E258:$J259,2,FALSE)</f>
        <v>Bitirme Projesi II</v>
      </c>
      <c r="W258" s="6" t="str">
        <f>HLOOKUP(W$1,program!$E258:$J259,2,FALSE)</f>
        <v>Bitirme Projesi II</v>
      </c>
    </row>
    <row r="259" spans="1:23" s="34" customFormat="1" ht="15.6" thickBot="1" x14ac:dyDescent="0.3">
      <c r="A259" s="1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1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1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1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1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1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1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1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1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1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1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1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1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1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1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1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1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1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1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1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1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1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1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1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1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1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1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1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1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1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1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1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1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1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1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1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1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1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1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1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1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1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1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1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1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1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1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1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13"/>
      <c r="B1" s="114"/>
      <c r="C1" s="11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1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1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1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1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1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Osmanlı Türkçesi II</v>
      </c>
      <c r="Q6" s="6" t="str">
        <f>HLOOKUP(Q$1,program!$E6:$J7,2,FALSE)</f>
        <v>Osmanlı Türkçesi II</v>
      </c>
      <c r="R6" s="6" t="str">
        <f>HLOOKUP(R$1,program!$E6:$J7,2,FALSE)</f>
        <v>Osmanlı Türkçesi II</v>
      </c>
      <c r="S6" s="6" t="str">
        <f>HLOOKUP(S$1,program!$E6:$J7,2,FALSE)</f>
        <v>Osmanlı Türkçesi II</v>
      </c>
      <c r="T6" s="6" t="str">
        <f>HLOOKUP(T$1,program!$E6:$J7,2,FALSE)</f>
        <v>Osmanlı Türkçesi II</v>
      </c>
      <c r="U6" s="6" t="str">
        <f>HLOOKUP(U$1,program!$E6:$J7,2,FALSE)</f>
        <v>Osmanlı Türkçesi II</v>
      </c>
      <c r="V6" s="6" t="str">
        <f>HLOOKUP(V$1,program!$E6:$J7,2,FALSE)</f>
        <v>Osmanlı Türkçesi II</v>
      </c>
      <c r="W6" s="6" t="str">
        <f>HLOOKUP(W$1,program!$E6:$J7,2,FALSE)</f>
        <v>Osmanlı Türkçesi II</v>
      </c>
    </row>
    <row r="7" spans="1:23" s="34" customFormat="1" ht="15.6" thickBot="1" x14ac:dyDescent="0.3">
      <c r="A7" s="1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1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 xml:space="preserve">Klasik Osmanlı Sanatı II </v>
      </c>
      <c r="Q8" s="6" t="str">
        <f>HLOOKUP(Q$1,program!$E8:$J9,2,FALSE)</f>
        <v xml:space="preserve">Klasik Osmanlı Sanatı II </v>
      </c>
      <c r="R8" s="6" t="str">
        <f>HLOOKUP(R$1,program!$E8:$J9,2,FALSE)</f>
        <v xml:space="preserve">Klasik Osmanlı Sanatı II </v>
      </c>
      <c r="S8" s="6" t="str">
        <f>HLOOKUP(S$1,program!$E8:$J9,2,FALSE)</f>
        <v xml:space="preserve">Klasik Osmanlı Sanatı II </v>
      </c>
      <c r="T8" s="6" t="str">
        <f>HLOOKUP(T$1,program!$E8:$J9,2,FALSE)</f>
        <v xml:space="preserve">Klasik Osmanlı Sanatı II </v>
      </c>
      <c r="U8" s="6" t="str">
        <f>HLOOKUP(U$1,program!$E8:$J9,2,FALSE)</f>
        <v xml:space="preserve">Klasik Osmanlı Sanatı II </v>
      </c>
      <c r="V8" s="6" t="str">
        <f>HLOOKUP(V$1,program!$E8:$J9,2,FALSE)</f>
        <v xml:space="preserve">Klasik Osmanlı Sanatı II </v>
      </c>
      <c r="W8" s="6" t="str">
        <f>HLOOKUP(W$1,program!$E8:$J9,2,FALSE)</f>
        <v xml:space="preserve">Klasik Osmanlı Sanatı II </v>
      </c>
    </row>
    <row r="9" spans="1:23" s="34" customFormat="1" ht="15.6" thickBot="1" x14ac:dyDescent="0.3">
      <c r="A9" s="1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1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1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1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Bat. Dönemi Osmanlı Sanatı II</v>
      </c>
      <c r="Q12" s="6" t="str">
        <f>HLOOKUP(Q$1,program!$E12:$J13,2,FALSE)</f>
        <v>Bat. Dönemi Osmanlı Sanatı II</v>
      </c>
      <c r="R12" s="6" t="str">
        <f>HLOOKUP(R$1,program!$E12:$J13,2,FALSE)</f>
        <v>Bat. Dönemi Osmanlı Sanatı II</v>
      </c>
      <c r="S12" s="6" t="str">
        <f>HLOOKUP(S$1,program!$E12:$J13,2,FALSE)</f>
        <v>Bat. Dönemi Osmanlı Sanatı II</v>
      </c>
      <c r="T12" s="6" t="str">
        <f>HLOOKUP(T$1,program!$E12:$J13,2,FALSE)</f>
        <v>Bat. Dönemi Osmanlı Sanatı II</v>
      </c>
      <c r="U12" s="6" t="str">
        <f>HLOOKUP(U$1,program!$E12:$J13,2,FALSE)</f>
        <v>Bat. Dönemi Osmanlı Sanatı II</v>
      </c>
      <c r="V12" s="6" t="str">
        <f>HLOOKUP(V$1,program!$E12:$J13,2,FALSE)</f>
        <v>Bat. Dönemi Osmanlı Sanatı II</v>
      </c>
      <c r="W12" s="6" t="str">
        <f>HLOOKUP(W$1,program!$E12:$J13,2,FALSE)</f>
        <v>Bat. Dönemi Osmanlı Sanatı II</v>
      </c>
    </row>
    <row r="13" spans="1:23" s="34" customFormat="1" ht="15.6" thickBot="1" x14ac:dyDescent="0.3">
      <c r="A13" s="1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1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1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1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6" thickBot="1" x14ac:dyDescent="0.3">
      <c r="A17" s="1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1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1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1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3">
      <c r="A21" s="1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1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1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1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1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1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1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4" customFormat="1" ht="15.6" thickBot="1" x14ac:dyDescent="0.3">
      <c r="A29" s="1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1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4" customFormat="1" ht="15.6" thickBot="1" x14ac:dyDescent="0.3">
      <c r="A31" s="1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1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1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1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 xml:space="preserve">Sanat Tarihine Giriş II </v>
      </c>
      <c r="Q34" s="6" t="str">
        <f>HLOOKUP(Q$1,program!$E34:$J35,2,FALSE)</f>
        <v xml:space="preserve">Sanat Tarihine Giriş II </v>
      </c>
      <c r="R34" s="6" t="str">
        <f>HLOOKUP(R$1,program!$E34:$J35,2,FALSE)</f>
        <v xml:space="preserve">Sanat Tarihine Giriş II </v>
      </c>
      <c r="S34" s="6" t="str">
        <f>HLOOKUP(S$1,program!$E34:$J35,2,FALSE)</f>
        <v xml:space="preserve">Sanat Tarihine Giriş II </v>
      </c>
      <c r="T34" s="6" t="str">
        <f>HLOOKUP(T$1,program!$E34:$J35,2,FALSE)</f>
        <v xml:space="preserve">Sanat Tarihine Giriş II </v>
      </c>
      <c r="U34" s="6" t="str">
        <f>HLOOKUP(U$1,program!$E34:$J35,2,FALSE)</f>
        <v xml:space="preserve">Sanat Tarihine Giriş II </v>
      </c>
      <c r="V34" s="6" t="str">
        <f>HLOOKUP(V$1,program!$E34:$J35,2,FALSE)</f>
        <v xml:space="preserve">Sanat Tarihine Giriş II </v>
      </c>
      <c r="W34" s="6" t="str">
        <f>HLOOKUP(W$1,program!$E34:$J35,2,FALSE)</f>
        <v xml:space="preserve">Sanat Tarihine Giriş II </v>
      </c>
    </row>
    <row r="35" spans="1:23" s="34" customFormat="1" ht="15.6" thickBot="1" x14ac:dyDescent="0.3">
      <c r="A35" s="1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1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1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1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 xml:space="preserve">Erken Osmanlı Sanatı II </v>
      </c>
      <c r="Q38" s="6" t="str">
        <f>HLOOKUP(Q$1,program!$E38:$J39,2,FALSE)</f>
        <v xml:space="preserve">Erken Osmanlı Sanatı II </v>
      </c>
      <c r="R38" s="6" t="str">
        <f>HLOOKUP(R$1,program!$E38:$J39,2,FALSE)</f>
        <v xml:space="preserve">Erken Osmanlı Sanatı II </v>
      </c>
      <c r="S38" s="6" t="str">
        <f>HLOOKUP(S$1,program!$E38:$J39,2,FALSE)</f>
        <v xml:space="preserve">Erken Osmanlı Sanatı II </v>
      </c>
      <c r="T38" s="6" t="str">
        <f>HLOOKUP(T$1,program!$E38:$J39,2,FALSE)</f>
        <v xml:space="preserve">Erken Osmanlı Sanatı II </v>
      </c>
      <c r="U38" s="6" t="str">
        <f>HLOOKUP(U$1,program!$E38:$J39,2,FALSE)</f>
        <v xml:space="preserve">Erken Osmanlı Sanatı II </v>
      </c>
      <c r="V38" s="6" t="str">
        <f>HLOOKUP(V$1,program!$E38:$J39,2,FALSE)</f>
        <v xml:space="preserve">Erken Osmanlı Sanatı II </v>
      </c>
      <c r="W38" s="6" t="str">
        <f>HLOOKUP(W$1,program!$E38:$J39,2,FALSE)</f>
        <v xml:space="preserve">Erken Osmanlı Sanatı II </v>
      </c>
    </row>
    <row r="39" spans="1:23" s="34" customFormat="1" ht="15.6" thickBot="1" x14ac:dyDescent="0.3">
      <c r="A39" s="1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1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1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1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1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1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1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1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1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1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1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4" customFormat="1" ht="15.6" thickBot="1" x14ac:dyDescent="0.3">
      <c r="A51" s="1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1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1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1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1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1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1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1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1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1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1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1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1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1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1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1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1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1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1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1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1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Müzecilik ve Eski Eser Hukuku</v>
      </c>
      <c r="Q72" s="6" t="str">
        <f>HLOOKUP(Q$1,program!$E72:$J73,2,FALSE)</f>
        <v>Müzecilik ve Eski Eser Hukuku</v>
      </c>
      <c r="R72" s="6" t="str">
        <f>HLOOKUP(R$1,program!$E72:$J73,2,FALSE)</f>
        <v>Müzecilik ve Eski Eser Hukuku</v>
      </c>
      <c r="S72" s="6" t="str">
        <f>HLOOKUP(S$1,program!$E72:$J73,2,FALSE)</f>
        <v>Müzecilik ve Eski Eser Hukuku</v>
      </c>
      <c r="T72" s="6" t="str">
        <f>HLOOKUP(T$1,program!$E72:$J73,2,FALSE)</f>
        <v>Müzecilik ve Eski Eser Hukuku</v>
      </c>
      <c r="U72" s="6" t="str">
        <f>HLOOKUP(U$1,program!$E72:$J73,2,FALSE)</f>
        <v>Müzecilik ve Eski Eser Hukuku</v>
      </c>
      <c r="V72" s="6" t="str">
        <f>HLOOKUP(V$1,program!$E72:$J73,2,FALSE)</f>
        <v>Müzecilik ve Eski Eser Hukuku</v>
      </c>
      <c r="W72" s="6" t="str">
        <f>HLOOKUP(W$1,program!$E72:$J73,2,FALSE)</f>
        <v>Müzecilik ve Eski Eser Hukuku</v>
      </c>
    </row>
    <row r="73" spans="1:23" s="34" customFormat="1" ht="15.6" thickBot="1" x14ac:dyDescent="0.3">
      <c r="A73" s="1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1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Saha Araştırması II </v>
      </c>
      <c r="Q74" s="6" t="str">
        <f>HLOOKUP(Q$1,program!$E74:$J75,2,FALSE)</f>
        <v xml:space="preserve">Saha Araştırması II </v>
      </c>
      <c r="R74" s="6" t="str">
        <f>HLOOKUP(R$1,program!$E74:$J75,2,FALSE)</f>
        <v xml:space="preserve">Saha Araştırması II </v>
      </c>
      <c r="S74" s="6" t="str">
        <f>HLOOKUP(S$1,program!$E74:$J75,2,FALSE)</f>
        <v xml:space="preserve">Saha Araştırması II </v>
      </c>
      <c r="T74" s="6" t="str">
        <f>HLOOKUP(T$1,program!$E74:$J75,2,FALSE)</f>
        <v xml:space="preserve">Saha Araştırması II </v>
      </c>
      <c r="U74" s="6" t="str">
        <f>HLOOKUP(U$1,program!$E74:$J75,2,FALSE)</f>
        <v xml:space="preserve">Saha Araştırması II </v>
      </c>
      <c r="V74" s="6" t="str">
        <f>HLOOKUP(V$1,program!$E74:$J75,2,FALSE)</f>
        <v xml:space="preserve">Saha Araştırması II </v>
      </c>
      <c r="W74" s="6" t="str">
        <f>HLOOKUP(W$1,program!$E74:$J75,2,FALSE)</f>
        <v xml:space="preserve">Saha Araştırması II </v>
      </c>
    </row>
    <row r="75" spans="1:23" s="34" customFormat="1" ht="15.6" thickBot="1" x14ac:dyDescent="0.3">
      <c r="A75" s="1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1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1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1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Anadolu Selçuklu Devri Sanatı II </v>
      </c>
      <c r="Q78" s="6" t="str">
        <f>HLOOKUP(Q$1,program!$E78:$J79,2,FALSE)</f>
        <v xml:space="preserve">Anadolu Selçuklu Devri Sanatı II </v>
      </c>
      <c r="R78" s="6" t="str">
        <f>HLOOKUP(R$1,program!$E78:$J79,2,FALSE)</f>
        <v xml:space="preserve">Anadolu Selçuklu Devri Sanatı II </v>
      </c>
      <c r="S78" s="6" t="str">
        <f>HLOOKUP(S$1,program!$E78:$J79,2,FALSE)</f>
        <v xml:space="preserve">Anadolu Selçuklu Devri Sanatı II </v>
      </c>
      <c r="T78" s="6" t="str">
        <f>HLOOKUP(T$1,program!$E78:$J79,2,FALSE)</f>
        <v xml:space="preserve">Anadolu Selçuklu Devri Sanatı II </v>
      </c>
      <c r="U78" s="6" t="str">
        <f>HLOOKUP(U$1,program!$E78:$J79,2,FALSE)</f>
        <v xml:space="preserve">Anadolu Selçuklu Devri Sanatı II </v>
      </c>
      <c r="V78" s="6" t="str">
        <f>HLOOKUP(V$1,program!$E78:$J79,2,FALSE)</f>
        <v xml:space="preserve">Anadolu Selçuklu Devri Sanatı II </v>
      </c>
      <c r="W78" s="6" t="str">
        <f>HLOOKUP(W$1,program!$E78:$J79,2,FALSE)</f>
        <v xml:space="preserve">Anadolu Selçuklu Devri Sanatı II </v>
      </c>
    </row>
    <row r="79" spans="1:23" s="34" customFormat="1" ht="15.6" thickBot="1" x14ac:dyDescent="0.3">
      <c r="A79" s="1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1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1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1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6" thickBot="1" x14ac:dyDescent="0.3">
      <c r="A83" s="1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1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1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1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1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1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1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1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1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1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1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 xml:space="preserve">Türk Minyatür Sanatı </v>
      </c>
      <c r="Q94" s="6" t="str">
        <f>HLOOKUP(Q$1,program!$E94:$J95,2,FALSE)</f>
        <v xml:space="preserve">Türk Minyatür Sanatı </v>
      </c>
      <c r="R94" s="6" t="str">
        <f>HLOOKUP(R$1,program!$E94:$J95,2,FALSE)</f>
        <v xml:space="preserve">Türk Minyatür Sanatı </v>
      </c>
      <c r="S94" s="6" t="str">
        <f>HLOOKUP(S$1,program!$E94:$J95,2,FALSE)</f>
        <v xml:space="preserve">Türk Minyatür Sanatı </v>
      </c>
      <c r="T94" s="6" t="str">
        <f>HLOOKUP(T$1,program!$E94:$J95,2,FALSE)</f>
        <v xml:space="preserve">Türk Minyatür Sanatı </v>
      </c>
      <c r="U94" s="6" t="str">
        <f>HLOOKUP(U$1,program!$E94:$J95,2,FALSE)</f>
        <v xml:space="preserve">Türk Minyatür Sanatı </v>
      </c>
      <c r="V94" s="6" t="str">
        <f>HLOOKUP(V$1,program!$E94:$J95,2,FALSE)</f>
        <v xml:space="preserve">Türk Minyatür Sanatı </v>
      </c>
      <c r="W94" s="6" t="str">
        <f>HLOOKUP(W$1,program!$E94:$J95,2,FALSE)</f>
        <v xml:space="preserve">Türk Minyatür Sanatı </v>
      </c>
    </row>
    <row r="95" spans="1:23" s="34" customFormat="1" ht="15.6" thickBot="1" x14ac:dyDescent="0.3">
      <c r="A95" s="1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1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6" thickBot="1" x14ac:dyDescent="0.3">
      <c r="A97" s="1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1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1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1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Geleneksel Türk El Sanatları II </v>
      </c>
      <c r="Q100" s="6" t="str">
        <f>HLOOKUP(Q$1,program!$E100:$J101,2,FALSE)</f>
        <v xml:space="preserve">Geleneksel Türk El Sanatları II </v>
      </c>
      <c r="R100" s="6" t="str">
        <f>HLOOKUP(R$1,program!$E100:$J101,2,FALSE)</f>
        <v xml:space="preserve">Geleneksel Türk El Sanatları II </v>
      </c>
      <c r="S100" s="6" t="str">
        <f>HLOOKUP(S$1,program!$E100:$J101,2,FALSE)</f>
        <v xml:space="preserve">Geleneksel Türk El Sanatları II </v>
      </c>
      <c r="T100" s="6" t="str">
        <f>HLOOKUP(T$1,program!$E100:$J101,2,FALSE)</f>
        <v xml:space="preserve">Geleneksel Türk El Sanatları II </v>
      </c>
      <c r="U100" s="6" t="str">
        <f>HLOOKUP(U$1,program!$E100:$J101,2,FALSE)</f>
        <v xml:space="preserve">Geleneksel Türk El Sanatları II </v>
      </c>
      <c r="V100" s="6" t="str">
        <f>HLOOKUP(V$1,program!$E100:$J101,2,FALSE)</f>
        <v xml:space="preserve">Geleneksel Türk El Sanatları II </v>
      </c>
      <c r="W100" s="6" t="str">
        <f>HLOOKUP(W$1,program!$E100:$J101,2,FALSE)</f>
        <v xml:space="preserve">Geleneksel Türk El Sanatları II </v>
      </c>
    </row>
    <row r="101" spans="1:23" s="34" customFormat="1" ht="15.6" thickBot="1" x14ac:dyDescent="0.3">
      <c r="A101" s="1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1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1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1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Türk Saray Mimarisi </v>
      </c>
      <c r="Q104" s="6" t="str">
        <f>HLOOKUP(Q$1,program!$E104:$J105,2,FALSE)</f>
        <v xml:space="preserve">Türk Saray Mimarisi </v>
      </c>
      <c r="R104" s="6" t="str">
        <f>HLOOKUP(R$1,program!$E104:$J105,2,FALSE)</f>
        <v xml:space="preserve">Türk Saray Mimarisi </v>
      </c>
      <c r="S104" s="6" t="str">
        <f>HLOOKUP(S$1,program!$E104:$J105,2,FALSE)</f>
        <v xml:space="preserve">Türk Saray Mimarisi </v>
      </c>
      <c r="T104" s="6" t="str">
        <f>HLOOKUP(T$1,program!$E104:$J105,2,FALSE)</f>
        <v xml:space="preserve">Türk Saray Mimarisi </v>
      </c>
      <c r="U104" s="6" t="str">
        <f>HLOOKUP(U$1,program!$E104:$J105,2,FALSE)</f>
        <v xml:space="preserve">Türk Saray Mimarisi </v>
      </c>
      <c r="V104" s="6" t="str">
        <f>HLOOKUP(V$1,program!$E104:$J105,2,FALSE)</f>
        <v xml:space="preserve">Türk Saray Mimarisi </v>
      </c>
      <c r="W104" s="6" t="str">
        <f>HLOOKUP(W$1,program!$E104:$J105,2,FALSE)</f>
        <v xml:space="preserve">Türk Saray Mimarisi </v>
      </c>
    </row>
    <row r="105" spans="1:23" s="34" customFormat="1" ht="15.6" thickBot="1" x14ac:dyDescent="0.3">
      <c r="A105" s="1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1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1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1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1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1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1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1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1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1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1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1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1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1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1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1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1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1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1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1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1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1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1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1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1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1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1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1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1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1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1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1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1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1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1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1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1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1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1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1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1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1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1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1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1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1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1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1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1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1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1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1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1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Anadolu Selçuklu Devri Sanatı IV </v>
      </c>
      <c r="Q160" s="6" t="str">
        <f>HLOOKUP(Q$1,program!$E160:$J161,2,FALSE)</f>
        <v xml:space="preserve">Anadolu Selçuklu Devri Sanatı IV </v>
      </c>
      <c r="R160" s="6" t="str">
        <f>HLOOKUP(R$1,program!$E160:$J161,2,FALSE)</f>
        <v xml:space="preserve">Anadolu Selçuklu Devri Sanatı IV </v>
      </c>
      <c r="S160" s="6" t="str">
        <f>HLOOKUP(S$1,program!$E160:$J161,2,FALSE)</f>
        <v xml:space="preserve">Anadolu Selçuklu Devri Sanatı IV </v>
      </c>
      <c r="T160" s="6" t="str">
        <f>HLOOKUP(T$1,program!$E160:$J161,2,FALSE)</f>
        <v xml:space="preserve">Anadolu Selçuklu Devri Sanatı IV </v>
      </c>
      <c r="U160" s="6" t="str">
        <f>HLOOKUP(U$1,program!$E160:$J161,2,FALSE)</f>
        <v xml:space="preserve">Anadolu Selçuklu Devri Sanatı IV </v>
      </c>
      <c r="V160" s="6" t="str">
        <f>HLOOKUP(V$1,program!$E160:$J161,2,FALSE)</f>
        <v xml:space="preserve">Anadolu Selçuklu Devri Sanatı IV </v>
      </c>
      <c r="W160" s="6" t="str">
        <f>HLOOKUP(W$1,program!$E160:$J161,2,FALSE)</f>
        <v xml:space="preserve">Anadolu Selçuklu Devri Sanatı IV </v>
      </c>
    </row>
    <row r="161" spans="1:23" s="34" customFormat="1" ht="15.6" thickBot="1" x14ac:dyDescent="0.3">
      <c r="A161" s="1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1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 xml:space="preserve">Fotoğrafçılık </v>
      </c>
      <c r="Q162" s="6" t="str">
        <f>HLOOKUP(Q$1,program!$E162:$J163,2,FALSE)</f>
        <v xml:space="preserve">Fotoğrafçılık </v>
      </c>
      <c r="R162" s="6" t="str">
        <f>HLOOKUP(R$1,program!$E162:$J163,2,FALSE)</f>
        <v xml:space="preserve">Fotoğrafçılık </v>
      </c>
      <c r="S162" s="6" t="str">
        <f>HLOOKUP(S$1,program!$E162:$J163,2,FALSE)</f>
        <v xml:space="preserve">Fotoğrafçılık </v>
      </c>
      <c r="T162" s="6" t="str">
        <f>HLOOKUP(T$1,program!$E162:$J163,2,FALSE)</f>
        <v xml:space="preserve">Fotoğrafçılık </v>
      </c>
      <c r="U162" s="6" t="str">
        <f>HLOOKUP(U$1,program!$E162:$J163,2,FALSE)</f>
        <v xml:space="preserve">Fotoğrafçılık </v>
      </c>
      <c r="V162" s="6" t="str">
        <f>HLOOKUP(V$1,program!$E162:$J163,2,FALSE)</f>
        <v xml:space="preserve">Fotoğrafçılık </v>
      </c>
      <c r="W162" s="6" t="str">
        <f>HLOOKUP(W$1,program!$E162:$J163,2,FALSE)</f>
        <v xml:space="preserve">Fotoğrafçılık </v>
      </c>
    </row>
    <row r="163" spans="1:23" s="34" customFormat="1" ht="15.6" thickBot="1" x14ac:dyDescent="0.3">
      <c r="A163" s="1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1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str">
        <f>HLOOKUP(P$1,program!$E164:$J165,2,FALSE)</f>
        <v xml:space="preserve">Fotoğrafçılık </v>
      </c>
      <c r="Q164" s="6" t="str">
        <f>HLOOKUP(Q$1,program!$E164:$J165,2,FALSE)</f>
        <v xml:space="preserve">Fotoğrafçılık </v>
      </c>
      <c r="R164" s="6" t="str">
        <f>HLOOKUP(R$1,program!$E164:$J165,2,FALSE)</f>
        <v xml:space="preserve">Fotoğrafçılık </v>
      </c>
      <c r="S164" s="6" t="str">
        <f>HLOOKUP(S$1,program!$E164:$J165,2,FALSE)</f>
        <v xml:space="preserve">Fotoğrafçılık </v>
      </c>
      <c r="T164" s="6" t="str">
        <f>HLOOKUP(T$1,program!$E164:$J165,2,FALSE)</f>
        <v xml:space="preserve">Fotoğrafçılık </v>
      </c>
      <c r="U164" s="6" t="str">
        <f>HLOOKUP(U$1,program!$E164:$J165,2,FALSE)</f>
        <v xml:space="preserve">Fotoğrafçılık </v>
      </c>
      <c r="V164" s="6" t="str">
        <f>HLOOKUP(V$1,program!$E164:$J165,2,FALSE)</f>
        <v xml:space="preserve">Fotoğrafçılık </v>
      </c>
      <c r="W164" s="6" t="str">
        <f>HLOOKUP(W$1,program!$E164:$J165,2,FALSE)</f>
        <v xml:space="preserve">Fotoğrafçılık </v>
      </c>
    </row>
    <row r="165" spans="1:23" s="34" customFormat="1" ht="15.75" customHeight="1" thickBot="1" x14ac:dyDescent="0.3">
      <c r="A165" s="1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1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 xml:space="preserve">Anadolu Dışı Türk İslam Sanatı II </v>
      </c>
      <c r="Q166" s="6" t="str">
        <f>HLOOKUP(Q$1,program!$E166:$J167,2,FALSE)</f>
        <v xml:space="preserve">Anadolu Dışı Türk İslam Sanatı II </v>
      </c>
      <c r="R166" s="6" t="str">
        <f>HLOOKUP(R$1,program!$E166:$J167,2,FALSE)</f>
        <v xml:space="preserve">Anadolu Dışı Türk İslam Sanatı II </v>
      </c>
      <c r="S166" s="6" t="str">
        <f>HLOOKUP(S$1,program!$E166:$J167,2,FALSE)</f>
        <v xml:space="preserve">Anadolu Dışı Türk İslam Sanatı II </v>
      </c>
      <c r="T166" s="6" t="str">
        <f>HLOOKUP(T$1,program!$E166:$J167,2,FALSE)</f>
        <v xml:space="preserve">Anadolu Dışı Türk İslam Sanatı II </v>
      </c>
      <c r="U166" s="6" t="str">
        <f>HLOOKUP(U$1,program!$E166:$J167,2,FALSE)</f>
        <v xml:space="preserve">Anadolu Dışı Türk İslam Sanatı II </v>
      </c>
      <c r="V166" s="6" t="str">
        <f>HLOOKUP(V$1,program!$E166:$J167,2,FALSE)</f>
        <v xml:space="preserve">Anadolu Dışı Türk İslam Sanatı II </v>
      </c>
      <c r="W166" s="6" t="str">
        <f>HLOOKUP(W$1,program!$E166:$J167,2,FALSE)</f>
        <v xml:space="preserve">Anadolu Dışı Türk İslam Sanatı II </v>
      </c>
    </row>
    <row r="167" spans="1:23" s="34" customFormat="1" ht="15.6" thickBot="1" x14ac:dyDescent="0.3">
      <c r="A167" s="1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1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1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1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6" thickBot="1" x14ac:dyDescent="0.3">
      <c r="A171" s="1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1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1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1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1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1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1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1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1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1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1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1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1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 xml:space="preserve">Mesleki İngilizce II </v>
      </c>
      <c r="Q184" s="6" t="str">
        <f>HLOOKUP(Q$1,program!$E184:$J185,2,FALSE)</f>
        <v xml:space="preserve">Mesleki İngilizce II </v>
      </c>
      <c r="R184" s="6" t="str">
        <f>HLOOKUP(R$1,program!$E184:$J185,2,FALSE)</f>
        <v xml:space="preserve">Mesleki İngilizce II </v>
      </c>
      <c r="S184" s="6" t="str">
        <f>HLOOKUP(S$1,program!$E184:$J185,2,FALSE)</f>
        <v xml:space="preserve">Mesleki İngilizce II </v>
      </c>
      <c r="T184" s="6" t="str">
        <f>HLOOKUP(T$1,program!$E184:$J185,2,FALSE)</f>
        <v xml:space="preserve">Mesleki İngilizce II </v>
      </c>
      <c r="U184" s="6" t="str">
        <f>HLOOKUP(U$1,program!$E184:$J185,2,FALSE)</f>
        <v xml:space="preserve">Mesleki İngilizce II </v>
      </c>
      <c r="V184" s="6" t="str">
        <f>HLOOKUP(V$1,program!$E184:$J185,2,FALSE)</f>
        <v xml:space="preserve">Mesleki İngilizce II </v>
      </c>
      <c r="W184" s="6" t="str">
        <f>HLOOKUP(W$1,program!$E184:$J185,2,FALSE)</f>
        <v xml:space="preserve">Mesleki İngilizce II </v>
      </c>
    </row>
    <row r="185" spans="1:23" s="34" customFormat="1" ht="15.6" thickBot="1" x14ac:dyDescent="0.3">
      <c r="A185" s="1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1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1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1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 xml:space="preserve">Erken İslam Sanatı II </v>
      </c>
      <c r="Q188" s="6" t="str">
        <f>HLOOKUP(Q$1,program!$E188:$J189,2,FALSE)</f>
        <v xml:space="preserve">Erken İslam Sanatı II </v>
      </c>
      <c r="R188" s="6" t="str">
        <f>HLOOKUP(R$1,program!$E188:$J189,2,FALSE)</f>
        <v xml:space="preserve">Erken İslam Sanatı II </v>
      </c>
      <c r="S188" s="6" t="str">
        <f>HLOOKUP(S$1,program!$E188:$J189,2,FALSE)</f>
        <v xml:space="preserve">Erken İslam Sanatı II </v>
      </c>
      <c r="T188" s="6" t="str">
        <f>HLOOKUP(T$1,program!$E188:$J189,2,FALSE)</f>
        <v xml:space="preserve">Erken İslam Sanatı II </v>
      </c>
      <c r="U188" s="6" t="str">
        <f>HLOOKUP(U$1,program!$E188:$J189,2,FALSE)</f>
        <v xml:space="preserve">Erken İslam Sanatı II </v>
      </c>
      <c r="V188" s="6" t="str">
        <f>HLOOKUP(V$1,program!$E188:$J189,2,FALSE)</f>
        <v xml:space="preserve">Erken İslam Sanatı II </v>
      </c>
      <c r="W188" s="6" t="str">
        <f>HLOOKUP(W$1,program!$E188:$J189,2,FALSE)</f>
        <v xml:space="preserve">Erken İslam Sanatı II </v>
      </c>
    </row>
    <row r="189" spans="1:23" s="34" customFormat="1" ht="15.6" thickBot="1" x14ac:dyDescent="0.3">
      <c r="A189" s="1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1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1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1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6" thickBot="1" x14ac:dyDescent="0.3">
      <c r="A193" s="1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1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1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1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1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1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1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1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1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1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1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str">
        <f>HLOOKUP(P$1,program!$E204:$J205,2,FALSE)</f>
        <v xml:space="preserve">Teknik Resim ve Rölöve II </v>
      </c>
      <c r="Q204" s="6" t="str">
        <f>HLOOKUP(Q$1,program!$E204:$J205,2,FALSE)</f>
        <v xml:space="preserve">Teknik Resim ve Rölöve II </v>
      </c>
      <c r="R204" s="6" t="str">
        <f>HLOOKUP(R$1,program!$E204:$J205,2,FALSE)</f>
        <v xml:space="preserve">Teknik Resim ve Rölöve II </v>
      </c>
      <c r="S204" s="6" t="str">
        <f>HLOOKUP(S$1,program!$E204:$J205,2,FALSE)</f>
        <v xml:space="preserve">Teknik Resim ve Rölöve II </v>
      </c>
      <c r="T204" s="6" t="str">
        <f>HLOOKUP(T$1,program!$E204:$J205,2,FALSE)</f>
        <v xml:space="preserve">Teknik Resim ve Rölöve II </v>
      </c>
      <c r="U204" s="6" t="str">
        <f>HLOOKUP(U$1,program!$E204:$J205,2,FALSE)</f>
        <v xml:space="preserve">Teknik Resim ve Rölöve II </v>
      </c>
      <c r="V204" s="6" t="str">
        <f>HLOOKUP(V$1,program!$E204:$J205,2,FALSE)</f>
        <v xml:space="preserve">Teknik Resim ve Rölöve II </v>
      </c>
      <c r="W204" s="6" t="str">
        <f>HLOOKUP(W$1,program!$E204:$J205,2,FALSE)</f>
        <v xml:space="preserve">Teknik Resim ve Rölöve II </v>
      </c>
    </row>
    <row r="205" spans="1:23" s="34" customFormat="1" ht="15.6" thickBot="1" x14ac:dyDescent="0.3">
      <c r="A205" s="1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1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 xml:space="preserve">İslam Öncesi Türk Sanatı </v>
      </c>
      <c r="Q206" s="6" t="str">
        <f>HLOOKUP(Q$1,program!$E206:$J207,2,FALSE)</f>
        <v xml:space="preserve">İslam Öncesi Türk Sanatı </v>
      </c>
      <c r="R206" s="6" t="str">
        <f>HLOOKUP(R$1,program!$E206:$J207,2,FALSE)</f>
        <v xml:space="preserve">İslam Öncesi Türk Sanatı </v>
      </c>
      <c r="S206" s="6" t="str">
        <f>HLOOKUP(S$1,program!$E206:$J207,2,FALSE)</f>
        <v xml:space="preserve">İslam Öncesi Türk Sanatı </v>
      </c>
      <c r="T206" s="6" t="str">
        <f>HLOOKUP(T$1,program!$E206:$J207,2,FALSE)</f>
        <v xml:space="preserve">İslam Öncesi Türk Sanatı </v>
      </c>
      <c r="U206" s="6" t="str">
        <f>HLOOKUP(U$1,program!$E206:$J207,2,FALSE)</f>
        <v xml:space="preserve">İslam Öncesi Türk Sanatı </v>
      </c>
      <c r="V206" s="6" t="str">
        <f>HLOOKUP(V$1,program!$E206:$J207,2,FALSE)</f>
        <v xml:space="preserve">İslam Öncesi Türk Sanatı </v>
      </c>
      <c r="W206" s="6" t="str">
        <f>HLOOKUP(W$1,program!$E206:$J207,2,FALSE)</f>
        <v xml:space="preserve">İslam Öncesi Türk Sanatı </v>
      </c>
    </row>
    <row r="207" spans="1:23" s="34" customFormat="1" ht="15.6" thickBot="1" x14ac:dyDescent="0.3">
      <c r="A207" s="1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1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1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1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6" thickBot="1" x14ac:dyDescent="0.3">
      <c r="A211" s="1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1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1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1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6" thickBot="1" x14ac:dyDescent="0.3">
      <c r="A215" s="1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1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1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1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1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1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1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1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1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1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1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str">
        <f>HLOOKUP(P$1,program!$E226:$J227,2,FALSE)</f>
        <v xml:space="preserve">Modern-Çağdaş San. Ak. ve Kur. I </v>
      </c>
      <c r="Q226" s="6" t="str">
        <f>HLOOKUP(Q$1,program!$E226:$J227,2,FALSE)</f>
        <v xml:space="preserve">Modern-Çağdaş San. Ak. ve Kur. I </v>
      </c>
      <c r="R226" s="6" t="str">
        <f>HLOOKUP(R$1,program!$E226:$J227,2,FALSE)</f>
        <v xml:space="preserve">Modern-Çağdaş San. Ak. ve Kur. I </v>
      </c>
      <c r="S226" s="6" t="str">
        <f>HLOOKUP(S$1,program!$E226:$J227,2,FALSE)</f>
        <v xml:space="preserve">Modern-Çağdaş San. Ak. ve Kur. I </v>
      </c>
      <c r="T226" s="6" t="str">
        <f>HLOOKUP(T$1,program!$E226:$J227,2,FALSE)</f>
        <v xml:space="preserve">Modern-Çağdaş San. Ak. ve Kur. I </v>
      </c>
      <c r="U226" s="6" t="str">
        <f>HLOOKUP(U$1,program!$E226:$J227,2,FALSE)</f>
        <v xml:space="preserve">Modern-Çağdaş San. Ak. ve Kur. I </v>
      </c>
      <c r="V226" s="6" t="str">
        <f>HLOOKUP(V$1,program!$E226:$J227,2,FALSE)</f>
        <v xml:space="preserve">Modern-Çağdaş San. Ak. ve Kur. I </v>
      </c>
      <c r="W226" s="6" t="str">
        <f>HLOOKUP(W$1,program!$E226:$J227,2,FALSE)</f>
        <v xml:space="preserve">Modern-Çağdaş San. Ak. ve Kur. I </v>
      </c>
    </row>
    <row r="227" spans="1:23" s="34" customFormat="1" ht="15.6" thickBot="1" x14ac:dyDescent="0.3">
      <c r="A227" s="1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1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str">
        <f>HLOOKUP(P$1,program!$E228:$J229,2,FALSE)</f>
        <v xml:space="preserve">Anadolu Medeniyetleri ve Sanatı II </v>
      </c>
      <c r="Q228" s="6" t="str">
        <f>HLOOKUP(Q$1,program!$E228:$J229,2,FALSE)</f>
        <v xml:space="preserve">Anadolu Medeniyetleri ve Sanatı II </v>
      </c>
      <c r="R228" s="6" t="str">
        <f>HLOOKUP(R$1,program!$E228:$J229,2,FALSE)</f>
        <v xml:space="preserve">Anadolu Medeniyetleri ve Sanatı II </v>
      </c>
      <c r="S228" s="6" t="str">
        <f>HLOOKUP(S$1,program!$E228:$J229,2,FALSE)</f>
        <v xml:space="preserve">Anadolu Medeniyetleri ve Sanatı II </v>
      </c>
      <c r="T228" s="6" t="str">
        <f>HLOOKUP(T$1,program!$E228:$J229,2,FALSE)</f>
        <v xml:space="preserve">Anadolu Medeniyetleri ve Sanatı II </v>
      </c>
      <c r="U228" s="6" t="str">
        <f>HLOOKUP(U$1,program!$E228:$J229,2,FALSE)</f>
        <v xml:space="preserve">Anadolu Medeniyetleri ve Sanatı II </v>
      </c>
      <c r="V228" s="6" t="str">
        <f>HLOOKUP(V$1,program!$E228:$J229,2,FALSE)</f>
        <v xml:space="preserve">Anadolu Medeniyetleri ve Sanatı II </v>
      </c>
      <c r="W228" s="6" t="str">
        <f>HLOOKUP(W$1,program!$E228:$J229,2,FALSE)</f>
        <v xml:space="preserve">Anadolu Medeniyetleri ve Sanatı II </v>
      </c>
    </row>
    <row r="229" spans="1:23" s="34" customFormat="1" ht="15.6" thickBot="1" x14ac:dyDescent="0.3">
      <c r="A229" s="1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1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str">
        <f>HLOOKUP(P$1,program!$E230:$J231,2,FALSE)</f>
        <v xml:space="preserve">Anadolu Medeniyetleri ve Sanatı II </v>
      </c>
      <c r="Q230" s="6" t="str">
        <f>HLOOKUP(Q$1,program!$E230:$J231,2,FALSE)</f>
        <v xml:space="preserve">Anadolu Medeniyetleri ve Sanatı II </v>
      </c>
      <c r="R230" s="6" t="str">
        <f>HLOOKUP(R$1,program!$E230:$J231,2,FALSE)</f>
        <v xml:space="preserve">Anadolu Medeniyetleri ve Sanatı II </v>
      </c>
      <c r="S230" s="6" t="str">
        <f>HLOOKUP(S$1,program!$E230:$J231,2,FALSE)</f>
        <v xml:space="preserve">Anadolu Medeniyetleri ve Sanatı II </v>
      </c>
      <c r="T230" s="6" t="str">
        <f>HLOOKUP(T$1,program!$E230:$J231,2,FALSE)</f>
        <v xml:space="preserve">Anadolu Medeniyetleri ve Sanatı II </v>
      </c>
      <c r="U230" s="6" t="str">
        <f>HLOOKUP(U$1,program!$E230:$J231,2,FALSE)</f>
        <v xml:space="preserve">Anadolu Medeniyetleri ve Sanatı II </v>
      </c>
      <c r="V230" s="6" t="str">
        <f>HLOOKUP(V$1,program!$E230:$J231,2,FALSE)</f>
        <v xml:space="preserve">Anadolu Medeniyetleri ve Sanatı II </v>
      </c>
      <c r="W230" s="6" t="str">
        <f>HLOOKUP(W$1,program!$E230:$J231,2,FALSE)</f>
        <v xml:space="preserve">Anadolu Medeniyetleri ve Sanatı II </v>
      </c>
    </row>
    <row r="231" spans="1:23" s="34" customFormat="1" ht="15.75" customHeight="1" thickBot="1" x14ac:dyDescent="0.3">
      <c r="A231" s="1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1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str">
        <f>HLOOKUP(P$1,program!$E232:$J233,2,FALSE)</f>
        <v xml:space="preserve">Antik Medeniyetler ve Sanatı II </v>
      </c>
      <c r="Q232" s="6" t="str">
        <f>HLOOKUP(Q$1,program!$E232:$J233,2,FALSE)</f>
        <v xml:space="preserve">Antik Medeniyetler ve Sanatı II </v>
      </c>
      <c r="R232" s="6" t="str">
        <f>HLOOKUP(R$1,program!$E232:$J233,2,FALSE)</f>
        <v xml:space="preserve">Antik Medeniyetler ve Sanatı II </v>
      </c>
      <c r="S232" s="6" t="str">
        <f>HLOOKUP(S$1,program!$E232:$J233,2,FALSE)</f>
        <v xml:space="preserve">Antik Medeniyetler ve Sanatı II </v>
      </c>
      <c r="T232" s="6" t="str">
        <f>HLOOKUP(T$1,program!$E232:$J233,2,FALSE)</f>
        <v xml:space="preserve">Antik Medeniyetler ve Sanatı II </v>
      </c>
      <c r="U232" s="6" t="str">
        <f>HLOOKUP(U$1,program!$E232:$J233,2,FALSE)</f>
        <v xml:space="preserve">Antik Medeniyetler ve Sanatı II </v>
      </c>
      <c r="V232" s="6" t="str">
        <f>HLOOKUP(V$1,program!$E232:$J233,2,FALSE)</f>
        <v xml:space="preserve">Antik Medeniyetler ve Sanatı II </v>
      </c>
      <c r="W232" s="6" t="str">
        <f>HLOOKUP(W$1,program!$E232:$J233,2,FALSE)</f>
        <v xml:space="preserve">Antik Medeniyetler ve Sanatı II </v>
      </c>
    </row>
    <row r="233" spans="1:23" s="34" customFormat="1" ht="15.6" thickBot="1" x14ac:dyDescent="0.3">
      <c r="A233" s="1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1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1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1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1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1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1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1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1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1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1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1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1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1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1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1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1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1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1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1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1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str">
        <f>HLOOKUP(P$1,program!$E254:$J255,2,FALSE)</f>
        <v>Bizans Sanatı II</v>
      </c>
      <c r="Q254" s="6" t="str">
        <f>HLOOKUP(Q$1,program!$E254:$J255,2,FALSE)</f>
        <v>Bizans Sanatı II</v>
      </c>
      <c r="R254" s="6" t="str">
        <f>HLOOKUP(R$1,program!$E254:$J255,2,FALSE)</f>
        <v>Bizans Sanatı II</v>
      </c>
      <c r="S254" s="6" t="str">
        <f>HLOOKUP(S$1,program!$E254:$J255,2,FALSE)</f>
        <v>Bizans Sanatı II</v>
      </c>
      <c r="T254" s="6" t="str">
        <f>HLOOKUP(T$1,program!$E254:$J255,2,FALSE)</f>
        <v>Bizans Sanatı II</v>
      </c>
      <c r="U254" s="6" t="str">
        <f>HLOOKUP(U$1,program!$E254:$J255,2,FALSE)</f>
        <v>Bizans Sanatı II</v>
      </c>
      <c r="V254" s="6" t="str">
        <f>HLOOKUP(V$1,program!$E254:$J255,2,FALSE)</f>
        <v>Bizans Sanatı II</v>
      </c>
      <c r="W254" s="6" t="str">
        <f>HLOOKUP(W$1,program!$E254:$J255,2,FALSE)</f>
        <v>Bizans Sanatı II</v>
      </c>
    </row>
    <row r="255" spans="1:23" s="34" customFormat="1" ht="15.6" thickBot="1" x14ac:dyDescent="0.3">
      <c r="A255" s="1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1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1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1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str">
        <f>HLOOKUP(P$1,program!$E258:$J259,2,FALSE)</f>
        <v>Bitirme Projesi II</v>
      </c>
      <c r="Q258" s="6" t="str">
        <f>HLOOKUP(Q$1,program!$E258:$J259,2,FALSE)</f>
        <v>Bitirme Projesi II</v>
      </c>
      <c r="R258" s="6" t="str">
        <f>HLOOKUP(R$1,program!$E258:$J259,2,FALSE)</f>
        <v>Bitirme Projesi II</v>
      </c>
      <c r="S258" s="6" t="str">
        <f>HLOOKUP(S$1,program!$E258:$J259,2,FALSE)</f>
        <v>Bitirme Projesi II</v>
      </c>
      <c r="T258" s="6" t="str">
        <f>HLOOKUP(T$1,program!$E258:$J259,2,FALSE)</f>
        <v>Bitirme Projesi II</v>
      </c>
      <c r="U258" s="6" t="str">
        <f>HLOOKUP(U$1,program!$E258:$J259,2,FALSE)</f>
        <v>Bitirme Projesi II</v>
      </c>
      <c r="V258" s="6" t="str">
        <f>HLOOKUP(V$1,program!$E258:$J259,2,FALSE)</f>
        <v>Bitirme Projesi II</v>
      </c>
      <c r="W258" s="6" t="str">
        <f>HLOOKUP(W$1,program!$E258:$J259,2,FALSE)</f>
        <v>Bitirme Projesi II</v>
      </c>
    </row>
    <row r="259" spans="1:23" s="34" customFormat="1" ht="15.6" thickBot="1" x14ac:dyDescent="0.3">
      <c r="A259" s="1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1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1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1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1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1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1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1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1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1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1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1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1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1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1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1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1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1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1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1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1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1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1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1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1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1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1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1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1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1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1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1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1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1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1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1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1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1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1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1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1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1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1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1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1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1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1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1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13"/>
      <c r="B1" s="114"/>
      <c r="C1" s="11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115">
        <f>Ders_Programı!A3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1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1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1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1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Osmanlı Türkçesi II</v>
      </c>
      <c r="M6" s="6" t="str">
        <f>HLOOKUP(M$1,program!$E6:$J7,2,FALSE)</f>
        <v>Osmanlı Türkçesi II</v>
      </c>
      <c r="N6" s="6" t="str">
        <f>HLOOKUP(N$1,program!$E6:$J7,2,FALSE)</f>
        <v>Osmanlı Türkçesi II</v>
      </c>
      <c r="O6" s="6" t="str">
        <f>HLOOKUP(O$1,program!$E6:$J7,2,FALSE)</f>
        <v>Osmanlı Türkçesi II</v>
      </c>
      <c r="P6" s="6" t="str">
        <f>HLOOKUP(P$1,program!$E6:$J7,2,FALSE)</f>
        <v>Osmanlı Türkçesi II</v>
      </c>
      <c r="Q6" s="6" t="str">
        <f>HLOOKUP(Q$1,program!$E6:$J7,2,FALSE)</f>
        <v>Osmanlı Türkçesi II</v>
      </c>
      <c r="R6" s="6" t="str">
        <f>HLOOKUP(R$1,program!$E6:$J7,2,FALSE)</f>
        <v>Osmanlı Türkçesi II</v>
      </c>
      <c r="S6" s="6" t="str">
        <f>HLOOKUP(S$1,program!$E6:$J7,2,FALSE)</f>
        <v>Osmanlı Türkçesi II</v>
      </c>
      <c r="T6" s="6" t="str">
        <f>HLOOKUP(T$1,program!$E6:$J7,2,FALSE)</f>
        <v>Osmanlı Türkçesi II</v>
      </c>
      <c r="U6" s="6" t="str">
        <f>HLOOKUP(U$1,program!$E6:$J7,2,FALSE)</f>
        <v>Osmanlı Türkçesi II</v>
      </c>
      <c r="V6" s="6" t="str">
        <f>HLOOKUP(V$1,program!$E6:$J7,2,FALSE)</f>
        <v>Osmanlı Türkçesi II</v>
      </c>
      <c r="W6" s="6" t="str">
        <f>HLOOKUP(W$1,program!$E6:$J7,2,FALSE)</f>
        <v>Osmanlı Türkçesi II</v>
      </c>
    </row>
    <row r="7" spans="1:23" s="34" customFormat="1" ht="15.6" thickBot="1" x14ac:dyDescent="0.3">
      <c r="A7" s="1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1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 xml:space="preserve">Klasik Osmanlı Sanatı II </v>
      </c>
      <c r="M8" s="6" t="str">
        <f>HLOOKUP(M$1,program!$E8:$J9,2,FALSE)</f>
        <v xml:space="preserve">Klasik Osmanlı Sanatı II </v>
      </c>
      <c r="N8" s="6" t="str">
        <f>HLOOKUP(N$1,program!$E8:$J9,2,FALSE)</f>
        <v xml:space="preserve">Klasik Osmanlı Sanatı II </v>
      </c>
      <c r="O8" s="6" t="str">
        <f>HLOOKUP(O$1,program!$E8:$J9,2,FALSE)</f>
        <v xml:space="preserve">Klasik Osmanlı Sanatı II </v>
      </c>
      <c r="P8" s="6" t="str">
        <f>HLOOKUP(P$1,program!$E8:$J9,2,FALSE)</f>
        <v xml:space="preserve">Klasik Osmanlı Sanatı II </v>
      </c>
      <c r="Q8" s="6" t="str">
        <f>HLOOKUP(Q$1,program!$E8:$J9,2,FALSE)</f>
        <v xml:space="preserve">Klasik Osmanlı Sanatı II </v>
      </c>
      <c r="R8" s="6" t="str">
        <f>HLOOKUP(R$1,program!$E8:$J9,2,FALSE)</f>
        <v xml:space="preserve">Klasik Osmanlı Sanatı II </v>
      </c>
      <c r="S8" s="6" t="str">
        <f>HLOOKUP(S$1,program!$E8:$J9,2,FALSE)</f>
        <v xml:space="preserve">Klasik Osmanlı Sanatı II </v>
      </c>
      <c r="T8" s="6" t="str">
        <f>HLOOKUP(T$1,program!$E8:$J9,2,FALSE)</f>
        <v xml:space="preserve">Klasik Osmanlı Sanatı II </v>
      </c>
      <c r="U8" s="6" t="str">
        <f>HLOOKUP(U$1,program!$E8:$J9,2,FALSE)</f>
        <v xml:space="preserve">Klasik Osmanlı Sanatı II </v>
      </c>
      <c r="V8" s="6" t="str">
        <f>HLOOKUP(V$1,program!$E8:$J9,2,FALSE)</f>
        <v xml:space="preserve">Klasik Osmanlı Sanatı II </v>
      </c>
      <c r="W8" s="6" t="str">
        <f>HLOOKUP(W$1,program!$E8:$J9,2,FALSE)</f>
        <v xml:space="preserve">Klasik Osmanlı Sanatı II </v>
      </c>
    </row>
    <row r="9" spans="1:23" s="34" customFormat="1" ht="15.6" thickBot="1" x14ac:dyDescent="0.3">
      <c r="A9" s="1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1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1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1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Bat. Dönemi Osmanlı Sanatı II</v>
      </c>
      <c r="M12" s="6" t="str">
        <f>HLOOKUP(M$1,program!$E12:$J13,2,FALSE)</f>
        <v>Bat. Dönemi Osmanlı Sanatı II</v>
      </c>
      <c r="N12" s="6" t="str">
        <f>HLOOKUP(N$1,program!$E12:$J13,2,FALSE)</f>
        <v>Bat. Dönemi Osmanlı Sanatı II</v>
      </c>
      <c r="O12" s="6" t="str">
        <f>HLOOKUP(O$1,program!$E12:$J13,2,FALSE)</f>
        <v>Bat. Dönemi Osmanlı Sanatı II</v>
      </c>
      <c r="P12" s="6" t="str">
        <f>HLOOKUP(P$1,program!$E12:$J13,2,FALSE)</f>
        <v>Bat. Dönemi Osmanlı Sanatı II</v>
      </c>
      <c r="Q12" s="6" t="str">
        <f>HLOOKUP(Q$1,program!$E12:$J13,2,FALSE)</f>
        <v>Bat. Dönemi Osmanlı Sanatı II</v>
      </c>
      <c r="R12" s="6" t="str">
        <f>HLOOKUP(R$1,program!$E12:$J13,2,FALSE)</f>
        <v>Bat. Dönemi Osmanlı Sanatı II</v>
      </c>
      <c r="S12" s="6" t="str">
        <f>HLOOKUP(S$1,program!$E12:$J13,2,FALSE)</f>
        <v>Bat. Dönemi Osmanlı Sanatı II</v>
      </c>
      <c r="T12" s="6" t="str">
        <f>HLOOKUP(T$1,program!$E12:$J13,2,FALSE)</f>
        <v>Bat. Dönemi Osmanlı Sanatı II</v>
      </c>
      <c r="U12" s="6" t="str">
        <f>HLOOKUP(U$1,program!$E12:$J13,2,FALSE)</f>
        <v>Bat. Dönemi Osmanlı Sanatı II</v>
      </c>
      <c r="V12" s="6" t="str">
        <f>HLOOKUP(V$1,program!$E12:$J13,2,FALSE)</f>
        <v>Bat. Dönemi Osmanlı Sanatı II</v>
      </c>
      <c r="W12" s="6" t="str">
        <f>HLOOKUP(W$1,program!$E12:$J13,2,FALSE)</f>
        <v>Bat. Dönemi Osmanlı Sanatı II</v>
      </c>
    </row>
    <row r="13" spans="1:23" s="34" customFormat="1" ht="15.6" thickBot="1" x14ac:dyDescent="0.3">
      <c r="A13" s="1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1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1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1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6" thickBot="1" x14ac:dyDescent="0.3">
      <c r="A17" s="1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1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1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1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3">
      <c r="A21" s="1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1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115">
        <f>Ders_Programı!A25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6" thickBot="1" x14ac:dyDescent="0.3">
      <c r="A25" s="1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1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1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1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 xml:space="preserve">Avrupa Sanatı II </v>
      </c>
      <c r="M28" s="6" t="str">
        <f>HLOOKUP(M$1,program!$E28:$J29,2,FALSE)</f>
        <v xml:space="preserve">Avrupa Sanatı II </v>
      </c>
      <c r="N28" s="6" t="str">
        <f>HLOOKUP(N$1,program!$E28:$J29,2,FALSE)</f>
        <v xml:space="preserve">Avrupa Sanatı II </v>
      </c>
      <c r="O28" s="6" t="str">
        <f>HLOOKUP(O$1,program!$E28:$J29,2,FALSE)</f>
        <v xml:space="preserve">Avrupa Sanatı II 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4" customFormat="1" ht="15.6" thickBot="1" x14ac:dyDescent="0.3">
      <c r="A29" s="1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1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 xml:space="preserve">Avrupa Sanatı IV </v>
      </c>
      <c r="M30" s="6" t="str">
        <f>HLOOKUP(M$1,program!$E30:$J31,2,FALSE)</f>
        <v xml:space="preserve">Avrupa Sanatı IV </v>
      </c>
      <c r="N30" s="6" t="str">
        <f>HLOOKUP(N$1,program!$E30:$J31,2,FALSE)</f>
        <v xml:space="preserve">Avrupa Sanatı IV </v>
      </c>
      <c r="O30" s="6" t="str">
        <f>HLOOKUP(O$1,program!$E30:$J31,2,FALSE)</f>
        <v xml:space="preserve">Avrupa Sanatı IV 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4" customFormat="1" ht="15.6" thickBot="1" x14ac:dyDescent="0.3">
      <c r="A31" s="1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1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1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1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 xml:space="preserve">Sanat Tarihine Giriş II </v>
      </c>
      <c r="M34" s="6" t="str">
        <f>HLOOKUP(M$1,program!$E34:$J35,2,FALSE)</f>
        <v xml:space="preserve">Sanat Tarihine Giriş II </v>
      </c>
      <c r="N34" s="6" t="str">
        <f>HLOOKUP(N$1,program!$E34:$J35,2,FALSE)</f>
        <v xml:space="preserve">Sanat Tarihine Giriş II </v>
      </c>
      <c r="O34" s="6" t="str">
        <f>HLOOKUP(O$1,program!$E34:$J35,2,FALSE)</f>
        <v xml:space="preserve">Sanat Tarihine Giriş II </v>
      </c>
      <c r="P34" s="6" t="str">
        <f>HLOOKUP(P$1,program!$E34:$J35,2,FALSE)</f>
        <v xml:space="preserve">Sanat Tarihine Giriş II </v>
      </c>
      <c r="Q34" s="6" t="str">
        <f>HLOOKUP(Q$1,program!$E34:$J35,2,FALSE)</f>
        <v xml:space="preserve">Sanat Tarihine Giriş II </v>
      </c>
      <c r="R34" s="6" t="str">
        <f>HLOOKUP(R$1,program!$E34:$J35,2,FALSE)</f>
        <v xml:space="preserve">Sanat Tarihine Giriş II </v>
      </c>
      <c r="S34" s="6" t="str">
        <f>HLOOKUP(S$1,program!$E34:$J35,2,FALSE)</f>
        <v xml:space="preserve">Sanat Tarihine Giriş II </v>
      </c>
      <c r="T34" s="6" t="str">
        <f>HLOOKUP(T$1,program!$E34:$J35,2,FALSE)</f>
        <v xml:space="preserve">Sanat Tarihine Giriş II </v>
      </c>
      <c r="U34" s="6" t="str">
        <f>HLOOKUP(U$1,program!$E34:$J35,2,FALSE)</f>
        <v xml:space="preserve">Sanat Tarihine Giriş II </v>
      </c>
      <c r="V34" s="6" t="str">
        <f>HLOOKUP(V$1,program!$E34:$J35,2,FALSE)</f>
        <v xml:space="preserve">Sanat Tarihine Giriş II </v>
      </c>
      <c r="W34" s="6" t="str">
        <f>HLOOKUP(W$1,program!$E34:$J35,2,FALSE)</f>
        <v xml:space="preserve">Sanat Tarihine Giriş II </v>
      </c>
    </row>
    <row r="35" spans="1:23" s="34" customFormat="1" ht="15.6" thickBot="1" x14ac:dyDescent="0.3">
      <c r="A35" s="1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1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1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1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 xml:space="preserve">Erken Osmanlı Sanatı II </v>
      </c>
      <c r="M38" s="6" t="str">
        <f>HLOOKUP(M$1,program!$E38:$J39,2,FALSE)</f>
        <v xml:space="preserve">Erken Osmanlı Sanatı II </v>
      </c>
      <c r="N38" s="6" t="str">
        <f>HLOOKUP(N$1,program!$E38:$J39,2,FALSE)</f>
        <v xml:space="preserve">Erken Osmanlı Sanatı II </v>
      </c>
      <c r="O38" s="6" t="str">
        <f>HLOOKUP(O$1,program!$E38:$J39,2,FALSE)</f>
        <v xml:space="preserve">Erken Osmanlı Sanatı II </v>
      </c>
      <c r="P38" s="6" t="str">
        <f>HLOOKUP(P$1,program!$E38:$J39,2,FALSE)</f>
        <v xml:space="preserve">Erken Osmanlı Sanatı II </v>
      </c>
      <c r="Q38" s="6" t="str">
        <f>HLOOKUP(Q$1,program!$E38:$J39,2,FALSE)</f>
        <v xml:space="preserve">Erken Osmanlı Sanatı II </v>
      </c>
      <c r="R38" s="6" t="str">
        <f>HLOOKUP(R$1,program!$E38:$J39,2,FALSE)</f>
        <v xml:space="preserve">Erken Osmanlı Sanatı II </v>
      </c>
      <c r="S38" s="6" t="str">
        <f>HLOOKUP(S$1,program!$E38:$J39,2,FALSE)</f>
        <v xml:space="preserve">Erken Osmanlı Sanatı II </v>
      </c>
      <c r="T38" s="6" t="str">
        <f>HLOOKUP(T$1,program!$E38:$J39,2,FALSE)</f>
        <v xml:space="preserve">Erken Osmanlı Sanatı II </v>
      </c>
      <c r="U38" s="6" t="str">
        <f>HLOOKUP(U$1,program!$E38:$J39,2,FALSE)</f>
        <v xml:space="preserve">Erken Osmanlı Sanatı II </v>
      </c>
      <c r="V38" s="6" t="str">
        <f>HLOOKUP(V$1,program!$E38:$J39,2,FALSE)</f>
        <v xml:space="preserve">Erken Osmanlı Sanatı II </v>
      </c>
      <c r="W38" s="6" t="str">
        <f>HLOOKUP(W$1,program!$E38:$J39,2,FALSE)</f>
        <v xml:space="preserve">Erken Osmanlı Sanatı II </v>
      </c>
    </row>
    <row r="39" spans="1:23" s="34" customFormat="1" ht="15.6" thickBot="1" x14ac:dyDescent="0.3">
      <c r="A39" s="1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1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1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1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3">
      <c r="A43" s="1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1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115">
        <f>Ders_Programı!A47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4" customFormat="1" ht="15.6" thickBot="1" x14ac:dyDescent="0.3">
      <c r="A47" s="1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1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1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1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 xml:space="preserve">Cumhuriyet Dönemi Mimarisi </v>
      </c>
      <c r="M50" s="6" t="str">
        <f>HLOOKUP(M$1,program!$E50:$J51,2,FALSE)</f>
        <v xml:space="preserve">Cumhuriyet Dönemi Mimarisi </v>
      </c>
      <c r="N50" s="6" t="str">
        <f>HLOOKUP(N$1,program!$E50:$J51,2,FALSE)</f>
        <v xml:space="preserve">Cumhuriyet Dönemi Mimarisi </v>
      </c>
      <c r="O50" s="6" t="str">
        <f>HLOOKUP(O$1,program!$E50:$J51,2,FALSE)</f>
        <v xml:space="preserve">Cumhuriyet Dönemi Mimarisi 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4" customFormat="1" ht="15.6" thickBot="1" x14ac:dyDescent="0.3">
      <c r="A51" s="1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1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4" customFormat="1" ht="15.6" thickBot="1" x14ac:dyDescent="0.3">
      <c r="A53" s="1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1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1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1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6" thickBot="1" x14ac:dyDescent="0.3">
      <c r="A57" s="1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1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1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1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4" customFormat="1" ht="15.6" thickBot="1" x14ac:dyDescent="0.3">
      <c r="A61" s="1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1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1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1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4" customFormat="1" ht="15.75" customHeight="1" thickBot="1" x14ac:dyDescent="0.3">
      <c r="A65" s="1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1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115">
        <f>Ders_Programı!A69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1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1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1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1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Müzecilik ve Eski Eser Hukuku</v>
      </c>
      <c r="M72" s="6" t="str">
        <f>HLOOKUP(M$1,program!$E72:$J73,2,FALSE)</f>
        <v>Müzecilik ve Eski Eser Hukuku</v>
      </c>
      <c r="N72" s="6" t="str">
        <f>HLOOKUP(N$1,program!$E72:$J73,2,FALSE)</f>
        <v>Müzecilik ve Eski Eser Hukuku</v>
      </c>
      <c r="O72" s="6" t="str">
        <f>HLOOKUP(O$1,program!$E72:$J73,2,FALSE)</f>
        <v>Müzecilik ve Eski Eser Hukuku</v>
      </c>
      <c r="P72" s="6" t="str">
        <f>HLOOKUP(P$1,program!$E72:$J73,2,FALSE)</f>
        <v>Müzecilik ve Eski Eser Hukuku</v>
      </c>
      <c r="Q72" s="6" t="str">
        <f>HLOOKUP(Q$1,program!$E72:$J73,2,FALSE)</f>
        <v>Müzecilik ve Eski Eser Hukuku</v>
      </c>
      <c r="R72" s="6" t="str">
        <f>HLOOKUP(R$1,program!$E72:$J73,2,FALSE)</f>
        <v>Müzecilik ve Eski Eser Hukuku</v>
      </c>
      <c r="S72" s="6" t="str">
        <f>HLOOKUP(S$1,program!$E72:$J73,2,FALSE)</f>
        <v>Müzecilik ve Eski Eser Hukuku</v>
      </c>
      <c r="T72" s="6" t="str">
        <f>HLOOKUP(T$1,program!$E72:$J73,2,FALSE)</f>
        <v>Müzecilik ve Eski Eser Hukuku</v>
      </c>
      <c r="U72" s="6" t="str">
        <f>HLOOKUP(U$1,program!$E72:$J73,2,FALSE)</f>
        <v>Müzecilik ve Eski Eser Hukuku</v>
      </c>
      <c r="V72" s="6" t="str">
        <f>HLOOKUP(V$1,program!$E72:$J73,2,FALSE)</f>
        <v>Müzecilik ve Eski Eser Hukuku</v>
      </c>
      <c r="W72" s="6" t="str">
        <f>HLOOKUP(W$1,program!$E72:$J73,2,FALSE)</f>
        <v>Müzecilik ve Eski Eser Hukuku</v>
      </c>
    </row>
    <row r="73" spans="1:23" s="34" customFormat="1" ht="15.6" thickBot="1" x14ac:dyDescent="0.3">
      <c r="A73" s="1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1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 xml:space="preserve">Saha Araştırması II </v>
      </c>
      <c r="M74" s="6" t="str">
        <f>HLOOKUP(M$1,program!$E74:$J75,2,FALSE)</f>
        <v xml:space="preserve">Saha Araştırması II </v>
      </c>
      <c r="N74" s="6" t="str">
        <f>HLOOKUP(N$1,program!$E74:$J75,2,FALSE)</f>
        <v xml:space="preserve">Saha Araştırması II </v>
      </c>
      <c r="O74" s="6" t="str">
        <f>HLOOKUP(O$1,program!$E74:$J75,2,FALSE)</f>
        <v xml:space="preserve">Saha Araştırması II </v>
      </c>
      <c r="P74" s="6" t="str">
        <f>HLOOKUP(P$1,program!$E74:$J75,2,FALSE)</f>
        <v xml:space="preserve">Saha Araştırması II </v>
      </c>
      <c r="Q74" s="6" t="str">
        <f>HLOOKUP(Q$1,program!$E74:$J75,2,FALSE)</f>
        <v xml:space="preserve">Saha Araştırması II </v>
      </c>
      <c r="R74" s="6" t="str">
        <f>HLOOKUP(R$1,program!$E74:$J75,2,FALSE)</f>
        <v xml:space="preserve">Saha Araştırması II </v>
      </c>
      <c r="S74" s="6" t="str">
        <f>HLOOKUP(S$1,program!$E74:$J75,2,FALSE)</f>
        <v xml:space="preserve">Saha Araştırması II </v>
      </c>
      <c r="T74" s="6" t="str">
        <f>HLOOKUP(T$1,program!$E74:$J75,2,FALSE)</f>
        <v xml:space="preserve">Saha Araştırması II </v>
      </c>
      <c r="U74" s="6" t="str">
        <f>HLOOKUP(U$1,program!$E74:$J75,2,FALSE)</f>
        <v xml:space="preserve">Saha Araştırması II </v>
      </c>
      <c r="V74" s="6" t="str">
        <f>HLOOKUP(V$1,program!$E74:$J75,2,FALSE)</f>
        <v xml:space="preserve">Saha Araştırması II </v>
      </c>
      <c r="W74" s="6" t="str">
        <f>HLOOKUP(W$1,program!$E74:$J75,2,FALSE)</f>
        <v xml:space="preserve">Saha Araştırması II </v>
      </c>
    </row>
    <row r="75" spans="1:23" s="34" customFormat="1" ht="15.6" thickBot="1" x14ac:dyDescent="0.3">
      <c r="A75" s="1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1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1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1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 xml:space="preserve">Anadolu Selçuklu Devri Sanatı II </v>
      </c>
      <c r="M78" s="6" t="str">
        <f>HLOOKUP(M$1,program!$E78:$J79,2,FALSE)</f>
        <v xml:space="preserve">Anadolu Selçuklu Devri Sanatı II </v>
      </c>
      <c r="N78" s="6" t="str">
        <f>HLOOKUP(N$1,program!$E78:$J79,2,FALSE)</f>
        <v xml:space="preserve">Anadolu Selçuklu Devri Sanatı II </v>
      </c>
      <c r="O78" s="6" t="str">
        <f>HLOOKUP(O$1,program!$E78:$J79,2,FALSE)</f>
        <v xml:space="preserve">Anadolu Selçuklu Devri Sanatı II </v>
      </c>
      <c r="P78" s="6" t="str">
        <f>HLOOKUP(P$1,program!$E78:$J79,2,FALSE)</f>
        <v xml:space="preserve">Anadolu Selçuklu Devri Sanatı II </v>
      </c>
      <c r="Q78" s="6" t="str">
        <f>HLOOKUP(Q$1,program!$E78:$J79,2,FALSE)</f>
        <v xml:space="preserve">Anadolu Selçuklu Devri Sanatı II </v>
      </c>
      <c r="R78" s="6" t="str">
        <f>HLOOKUP(R$1,program!$E78:$J79,2,FALSE)</f>
        <v xml:space="preserve">Anadolu Selçuklu Devri Sanatı II </v>
      </c>
      <c r="S78" s="6" t="str">
        <f>HLOOKUP(S$1,program!$E78:$J79,2,FALSE)</f>
        <v xml:space="preserve">Anadolu Selçuklu Devri Sanatı II </v>
      </c>
      <c r="T78" s="6" t="str">
        <f>HLOOKUP(T$1,program!$E78:$J79,2,FALSE)</f>
        <v xml:space="preserve">Anadolu Selçuklu Devri Sanatı II </v>
      </c>
      <c r="U78" s="6" t="str">
        <f>HLOOKUP(U$1,program!$E78:$J79,2,FALSE)</f>
        <v xml:space="preserve">Anadolu Selçuklu Devri Sanatı II </v>
      </c>
      <c r="V78" s="6" t="str">
        <f>HLOOKUP(V$1,program!$E78:$J79,2,FALSE)</f>
        <v xml:space="preserve">Anadolu Selçuklu Devri Sanatı II </v>
      </c>
      <c r="W78" s="6" t="str">
        <f>HLOOKUP(W$1,program!$E78:$J79,2,FALSE)</f>
        <v xml:space="preserve">Anadolu Selçuklu Devri Sanatı II </v>
      </c>
    </row>
    <row r="79" spans="1:23" s="34" customFormat="1" ht="15.6" thickBot="1" x14ac:dyDescent="0.3">
      <c r="A79" s="1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1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1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1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6" thickBot="1" x14ac:dyDescent="0.3">
      <c r="A83" s="1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1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1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1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3">
      <c r="A87" s="1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1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115">
        <f>Ders_Programı!A91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1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1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1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1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 xml:space="preserve">Türk Minyatür Sanatı </v>
      </c>
      <c r="M94" s="6" t="str">
        <f>HLOOKUP(M$1,program!$E94:$J95,2,FALSE)</f>
        <v xml:space="preserve">Türk Minyatür Sanatı </v>
      </c>
      <c r="N94" s="6" t="str">
        <f>HLOOKUP(N$1,program!$E94:$J95,2,FALSE)</f>
        <v xml:space="preserve">Türk Minyatür Sanatı </v>
      </c>
      <c r="O94" s="6" t="str">
        <f>HLOOKUP(O$1,program!$E94:$J95,2,FALSE)</f>
        <v xml:space="preserve">Türk Minyatür Sanatı </v>
      </c>
      <c r="P94" s="6" t="str">
        <f>HLOOKUP(P$1,program!$E94:$J95,2,FALSE)</f>
        <v xml:space="preserve">Türk Minyatür Sanatı </v>
      </c>
      <c r="Q94" s="6" t="str">
        <f>HLOOKUP(Q$1,program!$E94:$J95,2,FALSE)</f>
        <v xml:space="preserve">Türk Minyatür Sanatı </v>
      </c>
      <c r="R94" s="6" t="str">
        <f>HLOOKUP(R$1,program!$E94:$J95,2,FALSE)</f>
        <v xml:space="preserve">Türk Minyatür Sanatı </v>
      </c>
      <c r="S94" s="6" t="str">
        <f>HLOOKUP(S$1,program!$E94:$J95,2,FALSE)</f>
        <v xml:space="preserve">Türk Minyatür Sanatı </v>
      </c>
      <c r="T94" s="6" t="str">
        <f>HLOOKUP(T$1,program!$E94:$J95,2,FALSE)</f>
        <v xml:space="preserve">Türk Minyatür Sanatı </v>
      </c>
      <c r="U94" s="6" t="str">
        <f>HLOOKUP(U$1,program!$E94:$J95,2,FALSE)</f>
        <v xml:space="preserve">Türk Minyatür Sanatı </v>
      </c>
      <c r="V94" s="6" t="str">
        <f>HLOOKUP(V$1,program!$E94:$J95,2,FALSE)</f>
        <v xml:space="preserve">Türk Minyatür Sanatı </v>
      </c>
      <c r="W94" s="6" t="str">
        <f>HLOOKUP(W$1,program!$E94:$J95,2,FALSE)</f>
        <v xml:space="preserve">Türk Minyatür Sanatı </v>
      </c>
    </row>
    <row r="95" spans="1:23" s="34" customFormat="1" ht="15.6" thickBot="1" x14ac:dyDescent="0.3">
      <c r="A95" s="1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1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6" thickBot="1" x14ac:dyDescent="0.3">
      <c r="A97" s="1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1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1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1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 xml:space="preserve">Geleneksel Türk El Sanatları II </v>
      </c>
      <c r="M100" s="6" t="str">
        <f>HLOOKUP(M$1,program!$E100:$J101,2,FALSE)</f>
        <v xml:space="preserve">Geleneksel Türk El Sanatları II </v>
      </c>
      <c r="N100" s="6" t="str">
        <f>HLOOKUP(N$1,program!$E100:$J101,2,FALSE)</f>
        <v xml:space="preserve">Geleneksel Türk El Sanatları II </v>
      </c>
      <c r="O100" s="6" t="str">
        <f>HLOOKUP(O$1,program!$E100:$J101,2,FALSE)</f>
        <v xml:space="preserve">Geleneksel Türk El Sanatları II </v>
      </c>
      <c r="P100" s="6" t="str">
        <f>HLOOKUP(P$1,program!$E100:$J101,2,FALSE)</f>
        <v xml:space="preserve">Geleneksel Türk El Sanatları II </v>
      </c>
      <c r="Q100" s="6" t="str">
        <f>HLOOKUP(Q$1,program!$E100:$J101,2,FALSE)</f>
        <v xml:space="preserve">Geleneksel Türk El Sanatları II </v>
      </c>
      <c r="R100" s="6" t="str">
        <f>HLOOKUP(R$1,program!$E100:$J101,2,FALSE)</f>
        <v xml:space="preserve">Geleneksel Türk El Sanatları II </v>
      </c>
      <c r="S100" s="6" t="str">
        <f>HLOOKUP(S$1,program!$E100:$J101,2,FALSE)</f>
        <v xml:space="preserve">Geleneksel Türk El Sanatları II </v>
      </c>
      <c r="T100" s="6" t="str">
        <f>HLOOKUP(T$1,program!$E100:$J101,2,FALSE)</f>
        <v xml:space="preserve">Geleneksel Türk El Sanatları II </v>
      </c>
      <c r="U100" s="6" t="str">
        <f>HLOOKUP(U$1,program!$E100:$J101,2,FALSE)</f>
        <v xml:space="preserve">Geleneksel Türk El Sanatları II </v>
      </c>
      <c r="V100" s="6" t="str">
        <f>HLOOKUP(V$1,program!$E100:$J101,2,FALSE)</f>
        <v xml:space="preserve">Geleneksel Türk El Sanatları II </v>
      </c>
      <c r="W100" s="6" t="str">
        <f>HLOOKUP(W$1,program!$E100:$J101,2,FALSE)</f>
        <v xml:space="preserve">Geleneksel Türk El Sanatları II </v>
      </c>
    </row>
    <row r="101" spans="1:23" s="34" customFormat="1" ht="15.6" thickBot="1" x14ac:dyDescent="0.3">
      <c r="A101" s="1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1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1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1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 xml:space="preserve">Türk Saray Mimarisi </v>
      </c>
      <c r="M104" s="6" t="str">
        <f>HLOOKUP(M$1,program!$E104:$J105,2,FALSE)</f>
        <v xml:space="preserve">Türk Saray Mimarisi </v>
      </c>
      <c r="N104" s="6" t="str">
        <f>HLOOKUP(N$1,program!$E104:$J105,2,FALSE)</f>
        <v xml:space="preserve">Türk Saray Mimarisi </v>
      </c>
      <c r="O104" s="6" t="str">
        <f>HLOOKUP(O$1,program!$E104:$J105,2,FALSE)</f>
        <v xml:space="preserve">Türk Saray Mimarisi </v>
      </c>
      <c r="P104" s="6" t="str">
        <f>HLOOKUP(P$1,program!$E104:$J105,2,FALSE)</f>
        <v xml:space="preserve">Türk Saray Mimarisi </v>
      </c>
      <c r="Q104" s="6" t="str">
        <f>HLOOKUP(Q$1,program!$E104:$J105,2,FALSE)</f>
        <v xml:space="preserve">Türk Saray Mimarisi </v>
      </c>
      <c r="R104" s="6" t="str">
        <f>HLOOKUP(R$1,program!$E104:$J105,2,FALSE)</f>
        <v xml:space="preserve">Türk Saray Mimarisi </v>
      </c>
      <c r="S104" s="6" t="str">
        <f>HLOOKUP(S$1,program!$E104:$J105,2,FALSE)</f>
        <v xml:space="preserve">Türk Saray Mimarisi </v>
      </c>
      <c r="T104" s="6" t="str">
        <f>HLOOKUP(T$1,program!$E104:$J105,2,FALSE)</f>
        <v xml:space="preserve">Türk Saray Mimarisi </v>
      </c>
      <c r="U104" s="6" t="str">
        <f>HLOOKUP(U$1,program!$E104:$J105,2,FALSE)</f>
        <v xml:space="preserve">Türk Saray Mimarisi </v>
      </c>
      <c r="V104" s="6" t="str">
        <f>HLOOKUP(V$1,program!$E104:$J105,2,FALSE)</f>
        <v xml:space="preserve">Türk Saray Mimarisi </v>
      </c>
      <c r="W104" s="6" t="str">
        <f>HLOOKUP(W$1,program!$E104:$J105,2,FALSE)</f>
        <v xml:space="preserve">Türk Saray Mimarisi </v>
      </c>
    </row>
    <row r="105" spans="1:23" s="34" customFormat="1" ht="15.6" thickBot="1" x14ac:dyDescent="0.3">
      <c r="A105" s="1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1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1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1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3">
      <c r="A109" s="1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1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115">
        <f>Ders_Programı!A113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1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1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1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1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1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1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1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1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1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1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1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1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1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1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1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1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1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1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1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1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115">
        <f>Ders_Programı!A135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1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1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1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1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1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1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1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1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1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1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1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1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1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1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1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1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1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1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3">
      <c r="A153" s="1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1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115">
        <f>Ders_Programı!A157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6" thickBot="1" x14ac:dyDescent="0.3">
      <c r="A157" s="1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1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6" thickBot="1" x14ac:dyDescent="0.3">
      <c r="A159" s="1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1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 xml:space="preserve">Anadolu Selçuklu Devri Sanatı IV </v>
      </c>
      <c r="M160" s="6" t="str">
        <f>HLOOKUP(M$1,program!$E160:$J161,2,FALSE)</f>
        <v xml:space="preserve">Anadolu Selçuklu Devri Sanatı IV </v>
      </c>
      <c r="N160" s="6" t="str">
        <f>HLOOKUP(N$1,program!$E160:$J161,2,FALSE)</f>
        <v xml:space="preserve">Anadolu Selçuklu Devri Sanatı IV </v>
      </c>
      <c r="O160" s="6" t="str">
        <f>HLOOKUP(O$1,program!$E160:$J161,2,FALSE)</f>
        <v xml:space="preserve">Anadolu Selçuklu Devri Sanatı IV </v>
      </c>
      <c r="P160" s="6" t="str">
        <f>HLOOKUP(P$1,program!$E160:$J161,2,FALSE)</f>
        <v xml:space="preserve">Anadolu Selçuklu Devri Sanatı IV </v>
      </c>
      <c r="Q160" s="6" t="str">
        <f>HLOOKUP(Q$1,program!$E160:$J161,2,FALSE)</f>
        <v xml:space="preserve">Anadolu Selçuklu Devri Sanatı IV </v>
      </c>
      <c r="R160" s="6" t="str">
        <f>HLOOKUP(R$1,program!$E160:$J161,2,FALSE)</f>
        <v xml:space="preserve">Anadolu Selçuklu Devri Sanatı IV </v>
      </c>
      <c r="S160" s="6" t="str">
        <f>HLOOKUP(S$1,program!$E160:$J161,2,FALSE)</f>
        <v xml:space="preserve">Anadolu Selçuklu Devri Sanatı IV </v>
      </c>
      <c r="T160" s="6" t="str">
        <f>HLOOKUP(T$1,program!$E160:$J161,2,FALSE)</f>
        <v xml:space="preserve">Anadolu Selçuklu Devri Sanatı IV </v>
      </c>
      <c r="U160" s="6" t="str">
        <f>HLOOKUP(U$1,program!$E160:$J161,2,FALSE)</f>
        <v xml:space="preserve">Anadolu Selçuklu Devri Sanatı IV </v>
      </c>
      <c r="V160" s="6" t="str">
        <f>HLOOKUP(V$1,program!$E160:$J161,2,FALSE)</f>
        <v xml:space="preserve">Anadolu Selçuklu Devri Sanatı IV </v>
      </c>
      <c r="W160" s="6" t="str">
        <f>HLOOKUP(W$1,program!$E160:$J161,2,FALSE)</f>
        <v xml:space="preserve">Anadolu Selçuklu Devri Sanatı IV </v>
      </c>
    </row>
    <row r="161" spans="1:23" s="34" customFormat="1" ht="15.6" thickBot="1" x14ac:dyDescent="0.3">
      <c r="A161" s="1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1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str">
        <f>HLOOKUP(L$1,program!$E162:$J163,2,FALSE)</f>
        <v xml:space="preserve">Fotoğrafçılık </v>
      </c>
      <c r="M162" s="6" t="str">
        <f>HLOOKUP(M$1,program!$E162:$J163,2,FALSE)</f>
        <v xml:space="preserve">Fotoğrafçılık </v>
      </c>
      <c r="N162" s="6" t="str">
        <f>HLOOKUP(N$1,program!$E162:$J163,2,FALSE)</f>
        <v xml:space="preserve">Fotoğrafçılık </v>
      </c>
      <c r="O162" s="6" t="str">
        <f>HLOOKUP(O$1,program!$E162:$J163,2,FALSE)</f>
        <v xml:space="preserve">Fotoğrafçılık </v>
      </c>
      <c r="P162" s="6" t="str">
        <f>HLOOKUP(P$1,program!$E162:$J163,2,FALSE)</f>
        <v xml:space="preserve">Fotoğrafçılık </v>
      </c>
      <c r="Q162" s="6" t="str">
        <f>HLOOKUP(Q$1,program!$E162:$J163,2,FALSE)</f>
        <v xml:space="preserve">Fotoğrafçılık </v>
      </c>
      <c r="R162" s="6" t="str">
        <f>HLOOKUP(R$1,program!$E162:$J163,2,FALSE)</f>
        <v xml:space="preserve">Fotoğrafçılık </v>
      </c>
      <c r="S162" s="6" t="str">
        <f>HLOOKUP(S$1,program!$E162:$J163,2,FALSE)</f>
        <v xml:space="preserve">Fotoğrafçılık </v>
      </c>
      <c r="T162" s="6" t="str">
        <f>HLOOKUP(T$1,program!$E162:$J163,2,FALSE)</f>
        <v xml:space="preserve">Fotoğrafçılık </v>
      </c>
      <c r="U162" s="6" t="str">
        <f>HLOOKUP(U$1,program!$E162:$J163,2,FALSE)</f>
        <v xml:space="preserve">Fotoğrafçılık </v>
      </c>
      <c r="V162" s="6" t="str">
        <f>HLOOKUP(V$1,program!$E162:$J163,2,FALSE)</f>
        <v xml:space="preserve">Fotoğrafçılık </v>
      </c>
      <c r="W162" s="6" t="str">
        <f>HLOOKUP(W$1,program!$E162:$J163,2,FALSE)</f>
        <v xml:space="preserve">Fotoğrafçılık </v>
      </c>
    </row>
    <row r="163" spans="1:23" s="34" customFormat="1" ht="15.6" thickBot="1" x14ac:dyDescent="0.3">
      <c r="A163" s="1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1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str">
        <f>HLOOKUP(L$1,program!$E164:$J165,2,FALSE)</f>
        <v xml:space="preserve">Fotoğrafçılık </v>
      </c>
      <c r="M164" s="6" t="str">
        <f>HLOOKUP(M$1,program!$E164:$J165,2,FALSE)</f>
        <v xml:space="preserve">Fotoğrafçılık </v>
      </c>
      <c r="N164" s="6" t="str">
        <f>HLOOKUP(N$1,program!$E164:$J165,2,FALSE)</f>
        <v xml:space="preserve">Fotoğrafçılık </v>
      </c>
      <c r="O164" s="6" t="str">
        <f>HLOOKUP(O$1,program!$E164:$J165,2,FALSE)</f>
        <v xml:space="preserve">Fotoğrafçılık </v>
      </c>
      <c r="P164" s="6" t="str">
        <f>HLOOKUP(P$1,program!$E164:$J165,2,FALSE)</f>
        <v xml:space="preserve">Fotoğrafçılık </v>
      </c>
      <c r="Q164" s="6" t="str">
        <f>HLOOKUP(Q$1,program!$E164:$J165,2,FALSE)</f>
        <v xml:space="preserve">Fotoğrafçılık </v>
      </c>
      <c r="R164" s="6" t="str">
        <f>HLOOKUP(R$1,program!$E164:$J165,2,FALSE)</f>
        <v xml:space="preserve">Fotoğrafçılık </v>
      </c>
      <c r="S164" s="6" t="str">
        <f>HLOOKUP(S$1,program!$E164:$J165,2,FALSE)</f>
        <v xml:space="preserve">Fotoğrafçılık </v>
      </c>
      <c r="T164" s="6" t="str">
        <f>HLOOKUP(T$1,program!$E164:$J165,2,FALSE)</f>
        <v xml:space="preserve">Fotoğrafçılık </v>
      </c>
      <c r="U164" s="6" t="str">
        <f>HLOOKUP(U$1,program!$E164:$J165,2,FALSE)</f>
        <v xml:space="preserve">Fotoğrafçılık </v>
      </c>
      <c r="V164" s="6" t="str">
        <f>HLOOKUP(V$1,program!$E164:$J165,2,FALSE)</f>
        <v xml:space="preserve">Fotoğrafçılık </v>
      </c>
      <c r="W164" s="6" t="str">
        <f>HLOOKUP(W$1,program!$E164:$J165,2,FALSE)</f>
        <v xml:space="preserve">Fotoğrafçılık </v>
      </c>
    </row>
    <row r="165" spans="1:23" s="34" customFormat="1" ht="15.75" customHeight="1" thickBot="1" x14ac:dyDescent="0.3">
      <c r="A165" s="1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1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 xml:space="preserve">Anadolu Dışı Türk İslam Sanatı II </v>
      </c>
      <c r="M166" s="6" t="str">
        <f>HLOOKUP(M$1,program!$E166:$J167,2,FALSE)</f>
        <v xml:space="preserve">Anadolu Dışı Türk İslam Sanatı II </v>
      </c>
      <c r="N166" s="6" t="str">
        <f>HLOOKUP(N$1,program!$E166:$J167,2,FALSE)</f>
        <v xml:space="preserve">Anadolu Dışı Türk İslam Sanatı II </v>
      </c>
      <c r="O166" s="6" t="str">
        <f>HLOOKUP(O$1,program!$E166:$J167,2,FALSE)</f>
        <v xml:space="preserve">Anadolu Dışı Türk İslam Sanatı II </v>
      </c>
      <c r="P166" s="6" t="str">
        <f>HLOOKUP(P$1,program!$E166:$J167,2,FALSE)</f>
        <v xml:space="preserve">Anadolu Dışı Türk İslam Sanatı II </v>
      </c>
      <c r="Q166" s="6" t="str">
        <f>HLOOKUP(Q$1,program!$E166:$J167,2,FALSE)</f>
        <v xml:space="preserve">Anadolu Dışı Türk İslam Sanatı II </v>
      </c>
      <c r="R166" s="6" t="str">
        <f>HLOOKUP(R$1,program!$E166:$J167,2,FALSE)</f>
        <v xml:space="preserve">Anadolu Dışı Türk İslam Sanatı II </v>
      </c>
      <c r="S166" s="6" t="str">
        <f>HLOOKUP(S$1,program!$E166:$J167,2,FALSE)</f>
        <v xml:space="preserve">Anadolu Dışı Türk İslam Sanatı II </v>
      </c>
      <c r="T166" s="6" t="str">
        <f>HLOOKUP(T$1,program!$E166:$J167,2,FALSE)</f>
        <v xml:space="preserve">Anadolu Dışı Türk İslam Sanatı II </v>
      </c>
      <c r="U166" s="6" t="str">
        <f>HLOOKUP(U$1,program!$E166:$J167,2,FALSE)</f>
        <v xml:space="preserve">Anadolu Dışı Türk İslam Sanatı II </v>
      </c>
      <c r="V166" s="6" t="str">
        <f>HLOOKUP(V$1,program!$E166:$J167,2,FALSE)</f>
        <v xml:space="preserve">Anadolu Dışı Türk İslam Sanatı II </v>
      </c>
      <c r="W166" s="6" t="str">
        <f>HLOOKUP(W$1,program!$E166:$J167,2,FALSE)</f>
        <v xml:space="preserve">Anadolu Dışı Türk İslam Sanatı II </v>
      </c>
    </row>
    <row r="167" spans="1:23" s="34" customFormat="1" ht="15.6" thickBot="1" x14ac:dyDescent="0.3">
      <c r="A167" s="1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1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6" thickBot="1" x14ac:dyDescent="0.3">
      <c r="A169" s="1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1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6" thickBot="1" x14ac:dyDescent="0.3">
      <c r="A171" s="1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1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6" thickBot="1" x14ac:dyDescent="0.3">
      <c r="A173" s="1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1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3">
      <c r="A175" s="1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1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5.6" thickBot="1" x14ac:dyDescent="0.3">
      <c r="A178" s="115">
        <f>Ders_Programı!A179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6" thickBot="1" x14ac:dyDescent="0.3">
      <c r="A179" s="1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1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6" thickBot="1" x14ac:dyDescent="0.3">
      <c r="A181" s="1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1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6" thickBot="1" x14ac:dyDescent="0.3">
      <c r="A183" s="1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1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str">
        <f>HLOOKUP(L$1,program!$E184:$J185,2,FALSE)</f>
        <v xml:space="preserve">Mesleki İngilizce II </v>
      </c>
      <c r="M184" s="6" t="str">
        <f>HLOOKUP(M$1,program!$E184:$J185,2,FALSE)</f>
        <v xml:space="preserve">Mesleki İngilizce II </v>
      </c>
      <c r="N184" s="6" t="str">
        <f>HLOOKUP(N$1,program!$E184:$J185,2,FALSE)</f>
        <v xml:space="preserve">Mesleki İngilizce II </v>
      </c>
      <c r="O184" s="6" t="str">
        <f>HLOOKUP(O$1,program!$E184:$J185,2,FALSE)</f>
        <v xml:space="preserve">Mesleki İngilizce II </v>
      </c>
      <c r="P184" s="6" t="str">
        <f>HLOOKUP(P$1,program!$E184:$J185,2,FALSE)</f>
        <v xml:space="preserve">Mesleki İngilizce II </v>
      </c>
      <c r="Q184" s="6" t="str">
        <f>HLOOKUP(Q$1,program!$E184:$J185,2,FALSE)</f>
        <v xml:space="preserve">Mesleki İngilizce II </v>
      </c>
      <c r="R184" s="6" t="str">
        <f>HLOOKUP(R$1,program!$E184:$J185,2,FALSE)</f>
        <v xml:space="preserve">Mesleki İngilizce II </v>
      </c>
      <c r="S184" s="6" t="str">
        <f>HLOOKUP(S$1,program!$E184:$J185,2,FALSE)</f>
        <v xml:space="preserve">Mesleki İngilizce II </v>
      </c>
      <c r="T184" s="6" t="str">
        <f>HLOOKUP(T$1,program!$E184:$J185,2,FALSE)</f>
        <v xml:space="preserve">Mesleki İngilizce II </v>
      </c>
      <c r="U184" s="6" t="str">
        <f>HLOOKUP(U$1,program!$E184:$J185,2,FALSE)</f>
        <v xml:space="preserve">Mesleki İngilizce II </v>
      </c>
      <c r="V184" s="6" t="str">
        <f>HLOOKUP(V$1,program!$E184:$J185,2,FALSE)</f>
        <v xml:space="preserve">Mesleki İngilizce II </v>
      </c>
      <c r="W184" s="6" t="str">
        <f>HLOOKUP(W$1,program!$E184:$J185,2,FALSE)</f>
        <v xml:space="preserve">Mesleki İngilizce II </v>
      </c>
    </row>
    <row r="185" spans="1:23" s="34" customFormat="1" ht="15.6" thickBot="1" x14ac:dyDescent="0.3">
      <c r="A185" s="1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1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3">
      <c r="A187" s="1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1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str">
        <f>HLOOKUP(L$1,program!$E188:$J189,2,FALSE)</f>
        <v xml:space="preserve">Erken İslam Sanatı II </v>
      </c>
      <c r="M188" s="6" t="str">
        <f>HLOOKUP(M$1,program!$E188:$J189,2,FALSE)</f>
        <v xml:space="preserve">Erken İslam Sanatı II </v>
      </c>
      <c r="N188" s="6" t="str">
        <f>HLOOKUP(N$1,program!$E188:$J189,2,FALSE)</f>
        <v xml:space="preserve">Erken İslam Sanatı II </v>
      </c>
      <c r="O188" s="6" t="str">
        <f>HLOOKUP(O$1,program!$E188:$J189,2,FALSE)</f>
        <v xml:space="preserve">Erken İslam Sanatı II </v>
      </c>
      <c r="P188" s="6" t="str">
        <f>HLOOKUP(P$1,program!$E188:$J189,2,FALSE)</f>
        <v xml:space="preserve">Erken İslam Sanatı II </v>
      </c>
      <c r="Q188" s="6" t="str">
        <f>HLOOKUP(Q$1,program!$E188:$J189,2,FALSE)</f>
        <v xml:space="preserve">Erken İslam Sanatı II </v>
      </c>
      <c r="R188" s="6" t="str">
        <f>HLOOKUP(R$1,program!$E188:$J189,2,FALSE)</f>
        <v xml:space="preserve">Erken İslam Sanatı II </v>
      </c>
      <c r="S188" s="6" t="str">
        <f>HLOOKUP(S$1,program!$E188:$J189,2,FALSE)</f>
        <v xml:space="preserve">Erken İslam Sanatı II </v>
      </c>
      <c r="T188" s="6" t="str">
        <f>HLOOKUP(T$1,program!$E188:$J189,2,FALSE)</f>
        <v xml:space="preserve">Erken İslam Sanatı II </v>
      </c>
      <c r="U188" s="6" t="str">
        <f>HLOOKUP(U$1,program!$E188:$J189,2,FALSE)</f>
        <v xml:space="preserve">Erken İslam Sanatı II </v>
      </c>
      <c r="V188" s="6" t="str">
        <f>HLOOKUP(V$1,program!$E188:$J189,2,FALSE)</f>
        <v xml:space="preserve">Erken İslam Sanatı II </v>
      </c>
      <c r="W188" s="6" t="str">
        <f>HLOOKUP(W$1,program!$E188:$J189,2,FALSE)</f>
        <v xml:space="preserve">Erken İslam Sanatı II </v>
      </c>
    </row>
    <row r="189" spans="1:23" s="34" customFormat="1" ht="15.6" thickBot="1" x14ac:dyDescent="0.3">
      <c r="A189" s="1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1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6" thickBot="1" x14ac:dyDescent="0.3">
      <c r="A191" s="1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1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6" thickBot="1" x14ac:dyDescent="0.3">
      <c r="A193" s="1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1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6" thickBot="1" x14ac:dyDescent="0.3">
      <c r="A195" s="1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1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3">
      <c r="A197" s="1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1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5.6" thickBot="1" x14ac:dyDescent="0.3">
      <c r="A200" s="115">
        <f>Ders_Programı!A201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6" thickBot="1" x14ac:dyDescent="0.3">
      <c r="A201" s="1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1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6" thickBot="1" x14ac:dyDescent="0.3">
      <c r="A203" s="1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1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str">
        <f>HLOOKUP(L$1,program!$E204:$J205,2,FALSE)</f>
        <v xml:space="preserve">Teknik Resim ve Rölöve II </v>
      </c>
      <c r="M204" s="6" t="str">
        <f>HLOOKUP(M$1,program!$E204:$J205,2,FALSE)</f>
        <v xml:space="preserve">Teknik Resim ve Rölöve II </v>
      </c>
      <c r="N204" s="6" t="str">
        <f>HLOOKUP(N$1,program!$E204:$J205,2,FALSE)</f>
        <v xml:space="preserve">Teknik Resim ve Rölöve II </v>
      </c>
      <c r="O204" s="6" t="str">
        <f>HLOOKUP(O$1,program!$E204:$J205,2,FALSE)</f>
        <v xml:space="preserve">Teknik Resim ve Rölöve II </v>
      </c>
      <c r="P204" s="6" t="str">
        <f>HLOOKUP(P$1,program!$E204:$J205,2,FALSE)</f>
        <v xml:space="preserve">Teknik Resim ve Rölöve II </v>
      </c>
      <c r="Q204" s="6" t="str">
        <f>HLOOKUP(Q$1,program!$E204:$J205,2,FALSE)</f>
        <v xml:space="preserve">Teknik Resim ve Rölöve II </v>
      </c>
      <c r="R204" s="6" t="str">
        <f>HLOOKUP(R$1,program!$E204:$J205,2,FALSE)</f>
        <v xml:space="preserve">Teknik Resim ve Rölöve II </v>
      </c>
      <c r="S204" s="6" t="str">
        <f>HLOOKUP(S$1,program!$E204:$J205,2,FALSE)</f>
        <v xml:space="preserve">Teknik Resim ve Rölöve II </v>
      </c>
      <c r="T204" s="6" t="str">
        <f>HLOOKUP(T$1,program!$E204:$J205,2,FALSE)</f>
        <v xml:space="preserve">Teknik Resim ve Rölöve II </v>
      </c>
      <c r="U204" s="6" t="str">
        <f>HLOOKUP(U$1,program!$E204:$J205,2,FALSE)</f>
        <v xml:space="preserve">Teknik Resim ve Rölöve II </v>
      </c>
      <c r="V204" s="6" t="str">
        <f>HLOOKUP(V$1,program!$E204:$J205,2,FALSE)</f>
        <v xml:space="preserve">Teknik Resim ve Rölöve II </v>
      </c>
      <c r="W204" s="6" t="str">
        <f>HLOOKUP(W$1,program!$E204:$J205,2,FALSE)</f>
        <v xml:space="preserve">Teknik Resim ve Rölöve II </v>
      </c>
    </row>
    <row r="205" spans="1:23" s="34" customFormat="1" ht="15.6" thickBot="1" x14ac:dyDescent="0.3">
      <c r="A205" s="1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1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str">
        <f>HLOOKUP(L$1,program!$E206:$J207,2,FALSE)</f>
        <v xml:space="preserve">İslam Öncesi Türk Sanatı </v>
      </c>
      <c r="M206" s="6" t="str">
        <f>HLOOKUP(M$1,program!$E206:$J207,2,FALSE)</f>
        <v xml:space="preserve">İslam Öncesi Türk Sanatı </v>
      </c>
      <c r="N206" s="6" t="str">
        <f>HLOOKUP(N$1,program!$E206:$J207,2,FALSE)</f>
        <v xml:space="preserve">İslam Öncesi Türk Sanatı </v>
      </c>
      <c r="O206" s="6" t="str">
        <f>HLOOKUP(O$1,program!$E206:$J207,2,FALSE)</f>
        <v xml:space="preserve">İslam Öncesi Türk Sanatı </v>
      </c>
      <c r="P206" s="6" t="str">
        <f>HLOOKUP(P$1,program!$E206:$J207,2,FALSE)</f>
        <v xml:space="preserve">İslam Öncesi Türk Sanatı </v>
      </c>
      <c r="Q206" s="6" t="str">
        <f>HLOOKUP(Q$1,program!$E206:$J207,2,FALSE)</f>
        <v xml:space="preserve">İslam Öncesi Türk Sanatı </v>
      </c>
      <c r="R206" s="6" t="str">
        <f>HLOOKUP(R$1,program!$E206:$J207,2,FALSE)</f>
        <v xml:space="preserve">İslam Öncesi Türk Sanatı </v>
      </c>
      <c r="S206" s="6" t="str">
        <f>HLOOKUP(S$1,program!$E206:$J207,2,FALSE)</f>
        <v xml:space="preserve">İslam Öncesi Türk Sanatı </v>
      </c>
      <c r="T206" s="6" t="str">
        <f>HLOOKUP(T$1,program!$E206:$J207,2,FALSE)</f>
        <v xml:space="preserve">İslam Öncesi Türk Sanatı </v>
      </c>
      <c r="U206" s="6" t="str">
        <f>HLOOKUP(U$1,program!$E206:$J207,2,FALSE)</f>
        <v xml:space="preserve">İslam Öncesi Türk Sanatı </v>
      </c>
      <c r="V206" s="6" t="str">
        <f>HLOOKUP(V$1,program!$E206:$J207,2,FALSE)</f>
        <v xml:space="preserve">İslam Öncesi Türk Sanatı </v>
      </c>
      <c r="W206" s="6" t="str">
        <f>HLOOKUP(W$1,program!$E206:$J207,2,FALSE)</f>
        <v xml:space="preserve">İslam Öncesi Türk Sanatı </v>
      </c>
    </row>
    <row r="207" spans="1:23" s="34" customFormat="1" ht="15.6" thickBot="1" x14ac:dyDescent="0.3">
      <c r="A207" s="1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1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3">
      <c r="A209" s="1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1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6" thickBot="1" x14ac:dyDescent="0.3">
      <c r="A211" s="1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1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6" thickBot="1" x14ac:dyDescent="0.3">
      <c r="A213" s="1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1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6" thickBot="1" x14ac:dyDescent="0.3">
      <c r="A215" s="1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1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6" thickBot="1" x14ac:dyDescent="0.3">
      <c r="A217" s="1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1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3">
      <c r="A219" s="1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1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5.6" thickBot="1" x14ac:dyDescent="0.3">
      <c r="A222" s="115">
        <f>Ders_Programı!A223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6" thickBot="1" x14ac:dyDescent="0.3">
      <c r="A223" s="1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1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6" thickBot="1" x14ac:dyDescent="0.3">
      <c r="A225" s="1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1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str">
        <f>HLOOKUP(L$1,program!$E226:$J227,2,FALSE)</f>
        <v xml:space="preserve">Modern-Çağdaş San. Ak. ve Kur. I </v>
      </c>
      <c r="M226" s="6" t="str">
        <f>HLOOKUP(M$1,program!$E226:$J227,2,FALSE)</f>
        <v xml:space="preserve">Modern-Çağdaş San. Ak. ve Kur. I </v>
      </c>
      <c r="N226" s="6" t="str">
        <f>HLOOKUP(N$1,program!$E226:$J227,2,FALSE)</f>
        <v xml:space="preserve">Modern-Çağdaş San. Ak. ve Kur. I </v>
      </c>
      <c r="O226" s="6" t="str">
        <f>HLOOKUP(O$1,program!$E226:$J227,2,FALSE)</f>
        <v xml:space="preserve">Modern-Çağdaş San. Ak. ve Kur. I </v>
      </c>
      <c r="P226" s="6" t="str">
        <f>HLOOKUP(P$1,program!$E226:$J227,2,FALSE)</f>
        <v xml:space="preserve">Modern-Çağdaş San. Ak. ve Kur. I </v>
      </c>
      <c r="Q226" s="6" t="str">
        <f>HLOOKUP(Q$1,program!$E226:$J227,2,FALSE)</f>
        <v xml:space="preserve">Modern-Çağdaş San. Ak. ve Kur. I </v>
      </c>
      <c r="R226" s="6" t="str">
        <f>HLOOKUP(R$1,program!$E226:$J227,2,FALSE)</f>
        <v xml:space="preserve">Modern-Çağdaş San. Ak. ve Kur. I </v>
      </c>
      <c r="S226" s="6" t="str">
        <f>HLOOKUP(S$1,program!$E226:$J227,2,FALSE)</f>
        <v xml:space="preserve">Modern-Çağdaş San. Ak. ve Kur. I </v>
      </c>
      <c r="T226" s="6" t="str">
        <f>HLOOKUP(T$1,program!$E226:$J227,2,FALSE)</f>
        <v xml:space="preserve">Modern-Çağdaş San. Ak. ve Kur. I </v>
      </c>
      <c r="U226" s="6" t="str">
        <f>HLOOKUP(U$1,program!$E226:$J227,2,FALSE)</f>
        <v xml:space="preserve">Modern-Çağdaş San. Ak. ve Kur. I </v>
      </c>
      <c r="V226" s="6" t="str">
        <f>HLOOKUP(V$1,program!$E226:$J227,2,FALSE)</f>
        <v xml:space="preserve">Modern-Çağdaş San. Ak. ve Kur. I </v>
      </c>
      <c r="W226" s="6" t="str">
        <f>HLOOKUP(W$1,program!$E226:$J227,2,FALSE)</f>
        <v xml:space="preserve">Modern-Çağdaş San. Ak. ve Kur. I </v>
      </c>
    </row>
    <row r="227" spans="1:23" s="34" customFormat="1" ht="15.6" thickBot="1" x14ac:dyDescent="0.3">
      <c r="A227" s="1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1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str">
        <f>HLOOKUP(L$1,program!$E228:$J229,2,FALSE)</f>
        <v xml:space="preserve">Anadolu Medeniyetleri ve Sanatı II </v>
      </c>
      <c r="M228" s="6" t="str">
        <f>HLOOKUP(M$1,program!$E228:$J229,2,FALSE)</f>
        <v xml:space="preserve">Anadolu Medeniyetleri ve Sanatı II </v>
      </c>
      <c r="N228" s="6" t="str">
        <f>HLOOKUP(N$1,program!$E228:$J229,2,FALSE)</f>
        <v xml:space="preserve">Anadolu Medeniyetleri ve Sanatı II </v>
      </c>
      <c r="O228" s="6" t="str">
        <f>HLOOKUP(O$1,program!$E228:$J229,2,FALSE)</f>
        <v xml:space="preserve">Anadolu Medeniyetleri ve Sanatı II </v>
      </c>
      <c r="P228" s="6" t="str">
        <f>HLOOKUP(P$1,program!$E228:$J229,2,FALSE)</f>
        <v xml:space="preserve">Anadolu Medeniyetleri ve Sanatı II </v>
      </c>
      <c r="Q228" s="6" t="str">
        <f>HLOOKUP(Q$1,program!$E228:$J229,2,FALSE)</f>
        <v xml:space="preserve">Anadolu Medeniyetleri ve Sanatı II </v>
      </c>
      <c r="R228" s="6" t="str">
        <f>HLOOKUP(R$1,program!$E228:$J229,2,FALSE)</f>
        <v xml:space="preserve">Anadolu Medeniyetleri ve Sanatı II </v>
      </c>
      <c r="S228" s="6" t="str">
        <f>HLOOKUP(S$1,program!$E228:$J229,2,FALSE)</f>
        <v xml:space="preserve">Anadolu Medeniyetleri ve Sanatı II </v>
      </c>
      <c r="T228" s="6" t="str">
        <f>HLOOKUP(T$1,program!$E228:$J229,2,FALSE)</f>
        <v xml:space="preserve">Anadolu Medeniyetleri ve Sanatı II </v>
      </c>
      <c r="U228" s="6" t="str">
        <f>HLOOKUP(U$1,program!$E228:$J229,2,FALSE)</f>
        <v xml:space="preserve">Anadolu Medeniyetleri ve Sanatı II </v>
      </c>
      <c r="V228" s="6" t="str">
        <f>HLOOKUP(V$1,program!$E228:$J229,2,FALSE)</f>
        <v xml:space="preserve">Anadolu Medeniyetleri ve Sanatı II </v>
      </c>
      <c r="W228" s="6" t="str">
        <f>HLOOKUP(W$1,program!$E228:$J229,2,FALSE)</f>
        <v xml:space="preserve">Anadolu Medeniyetleri ve Sanatı II </v>
      </c>
    </row>
    <row r="229" spans="1:23" s="34" customFormat="1" ht="15.6" thickBot="1" x14ac:dyDescent="0.3">
      <c r="A229" s="1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1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str">
        <f>HLOOKUP(L$1,program!$E230:$J231,2,FALSE)</f>
        <v xml:space="preserve">Anadolu Medeniyetleri ve Sanatı II </v>
      </c>
      <c r="M230" s="6" t="str">
        <f>HLOOKUP(M$1,program!$E230:$J231,2,FALSE)</f>
        <v xml:space="preserve">Anadolu Medeniyetleri ve Sanatı II </v>
      </c>
      <c r="N230" s="6" t="str">
        <f>HLOOKUP(N$1,program!$E230:$J231,2,FALSE)</f>
        <v xml:space="preserve">Anadolu Medeniyetleri ve Sanatı II </v>
      </c>
      <c r="O230" s="6" t="str">
        <f>HLOOKUP(O$1,program!$E230:$J231,2,FALSE)</f>
        <v xml:space="preserve">Anadolu Medeniyetleri ve Sanatı II </v>
      </c>
      <c r="P230" s="6" t="str">
        <f>HLOOKUP(P$1,program!$E230:$J231,2,FALSE)</f>
        <v xml:space="preserve">Anadolu Medeniyetleri ve Sanatı II </v>
      </c>
      <c r="Q230" s="6" t="str">
        <f>HLOOKUP(Q$1,program!$E230:$J231,2,FALSE)</f>
        <v xml:space="preserve">Anadolu Medeniyetleri ve Sanatı II </v>
      </c>
      <c r="R230" s="6" t="str">
        <f>HLOOKUP(R$1,program!$E230:$J231,2,FALSE)</f>
        <v xml:space="preserve">Anadolu Medeniyetleri ve Sanatı II </v>
      </c>
      <c r="S230" s="6" t="str">
        <f>HLOOKUP(S$1,program!$E230:$J231,2,FALSE)</f>
        <v xml:space="preserve">Anadolu Medeniyetleri ve Sanatı II </v>
      </c>
      <c r="T230" s="6" t="str">
        <f>HLOOKUP(T$1,program!$E230:$J231,2,FALSE)</f>
        <v xml:space="preserve">Anadolu Medeniyetleri ve Sanatı II </v>
      </c>
      <c r="U230" s="6" t="str">
        <f>HLOOKUP(U$1,program!$E230:$J231,2,FALSE)</f>
        <v xml:space="preserve">Anadolu Medeniyetleri ve Sanatı II </v>
      </c>
      <c r="V230" s="6" t="str">
        <f>HLOOKUP(V$1,program!$E230:$J231,2,FALSE)</f>
        <v xml:space="preserve">Anadolu Medeniyetleri ve Sanatı II </v>
      </c>
      <c r="W230" s="6" t="str">
        <f>HLOOKUP(W$1,program!$E230:$J231,2,FALSE)</f>
        <v xml:space="preserve">Anadolu Medeniyetleri ve Sanatı II </v>
      </c>
    </row>
    <row r="231" spans="1:23" s="34" customFormat="1" ht="15.75" customHeight="1" thickBot="1" x14ac:dyDescent="0.3">
      <c r="A231" s="1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1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str">
        <f>HLOOKUP(L$1,program!$E232:$J233,2,FALSE)</f>
        <v xml:space="preserve">Antik Medeniyetler ve Sanatı II </v>
      </c>
      <c r="M232" s="6" t="str">
        <f>HLOOKUP(M$1,program!$E232:$J233,2,FALSE)</f>
        <v xml:space="preserve">Antik Medeniyetler ve Sanatı II </v>
      </c>
      <c r="N232" s="6" t="str">
        <f>HLOOKUP(N$1,program!$E232:$J233,2,FALSE)</f>
        <v xml:space="preserve">Antik Medeniyetler ve Sanatı II </v>
      </c>
      <c r="O232" s="6" t="str">
        <f>HLOOKUP(O$1,program!$E232:$J233,2,FALSE)</f>
        <v xml:space="preserve">Antik Medeniyetler ve Sanatı II </v>
      </c>
      <c r="P232" s="6" t="str">
        <f>HLOOKUP(P$1,program!$E232:$J233,2,FALSE)</f>
        <v xml:space="preserve">Antik Medeniyetler ve Sanatı II </v>
      </c>
      <c r="Q232" s="6" t="str">
        <f>HLOOKUP(Q$1,program!$E232:$J233,2,FALSE)</f>
        <v xml:space="preserve">Antik Medeniyetler ve Sanatı II </v>
      </c>
      <c r="R232" s="6" t="str">
        <f>HLOOKUP(R$1,program!$E232:$J233,2,FALSE)</f>
        <v xml:space="preserve">Antik Medeniyetler ve Sanatı II </v>
      </c>
      <c r="S232" s="6" t="str">
        <f>HLOOKUP(S$1,program!$E232:$J233,2,FALSE)</f>
        <v xml:space="preserve">Antik Medeniyetler ve Sanatı II </v>
      </c>
      <c r="T232" s="6" t="str">
        <f>HLOOKUP(T$1,program!$E232:$J233,2,FALSE)</f>
        <v xml:space="preserve">Antik Medeniyetler ve Sanatı II </v>
      </c>
      <c r="U232" s="6" t="str">
        <f>HLOOKUP(U$1,program!$E232:$J233,2,FALSE)</f>
        <v xml:space="preserve">Antik Medeniyetler ve Sanatı II </v>
      </c>
      <c r="V232" s="6" t="str">
        <f>HLOOKUP(V$1,program!$E232:$J233,2,FALSE)</f>
        <v xml:space="preserve">Antik Medeniyetler ve Sanatı II </v>
      </c>
      <c r="W232" s="6" t="str">
        <f>HLOOKUP(W$1,program!$E232:$J233,2,FALSE)</f>
        <v xml:space="preserve">Antik Medeniyetler ve Sanatı II </v>
      </c>
    </row>
    <row r="233" spans="1:23" s="34" customFormat="1" ht="15.6" thickBot="1" x14ac:dyDescent="0.3">
      <c r="A233" s="1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1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6" thickBot="1" x14ac:dyDescent="0.3">
      <c r="A235" s="1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1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6" thickBot="1" x14ac:dyDescent="0.3">
      <c r="A237" s="1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1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6" thickBot="1" x14ac:dyDescent="0.3">
      <c r="A239" s="1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1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3">
      <c r="A241" s="1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1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5.6" thickBot="1" x14ac:dyDescent="0.3">
      <c r="A244" s="115">
        <f>Ders_Programı!A245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6" thickBot="1" x14ac:dyDescent="0.3">
      <c r="A245" s="1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1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6" thickBot="1" x14ac:dyDescent="0.3">
      <c r="A247" s="1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1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6" thickBot="1" x14ac:dyDescent="0.3">
      <c r="A249" s="1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1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6" thickBot="1" x14ac:dyDescent="0.3">
      <c r="A251" s="1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1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3">
      <c r="A253" s="1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1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str">
        <f>HLOOKUP(L$1,program!$E254:$J255,2,FALSE)</f>
        <v>Bizans Sanatı II</v>
      </c>
      <c r="M254" s="6" t="str">
        <f>HLOOKUP(M$1,program!$E254:$J255,2,FALSE)</f>
        <v>Bizans Sanatı II</v>
      </c>
      <c r="N254" s="6" t="str">
        <f>HLOOKUP(N$1,program!$E254:$J255,2,FALSE)</f>
        <v>Bizans Sanatı II</v>
      </c>
      <c r="O254" s="6" t="str">
        <f>HLOOKUP(O$1,program!$E254:$J255,2,FALSE)</f>
        <v>Bizans Sanatı II</v>
      </c>
      <c r="P254" s="6" t="str">
        <f>HLOOKUP(P$1,program!$E254:$J255,2,FALSE)</f>
        <v>Bizans Sanatı II</v>
      </c>
      <c r="Q254" s="6" t="str">
        <f>HLOOKUP(Q$1,program!$E254:$J255,2,FALSE)</f>
        <v>Bizans Sanatı II</v>
      </c>
      <c r="R254" s="6" t="str">
        <f>HLOOKUP(R$1,program!$E254:$J255,2,FALSE)</f>
        <v>Bizans Sanatı II</v>
      </c>
      <c r="S254" s="6" t="str">
        <f>HLOOKUP(S$1,program!$E254:$J255,2,FALSE)</f>
        <v>Bizans Sanatı II</v>
      </c>
      <c r="T254" s="6" t="str">
        <f>HLOOKUP(T$1,program!$E254:$J255,2,FALSE)</f>
        <v>Bizans Sanatı II</v>
      </c>
      <c r="U254" s="6" t="str">
        <f>HLOOKUP(U$1,program!$E254:$J255,2,FALSE)</f>
        <v>Bizans Sanatı II</v>
      </c>
      <c r="V254" s="6" t="str">
        <f>HLOOKUP(V$1,program!$E254:$J255,2,FALSE)</f>
        <v>Bizans Sanatı II</v>
      </c>
      <c r="W254" s="6" t="str">
        <f>HLOOKUP(W$1,program!$E254:$J255,2,FALSE)</f>
        <v>Bizans Sanatı II</v>
      </c>
    </row>
    <row r="255" spans="1:23" s="34" customFormat="1" ht="15.6" thickBot="1" x14ac:dyDescent="0.3">
      <c r="A255" s="1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1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6" thickBot="1" x14ac:dyDescent="0.3">
      <c r="A257" s="1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1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str">
        <f>HLOOKUP(L$1,program!$E258:$J259,2,FALSE)</f>
        <v>Bitirme Projesi II</v>
      </c>
      <c r="M258" s="6" t="str">
        <f>HLOOKUP(M$1,program!$E258:$J259,2,FALSE)</f>
        <v>Bitirme Projesi II</v>
      </c>
      <c r="N258" s="6" t="str">
        <f>HLOOKUP(N$1,program!$E258:$J259,2,FALSE)</f>
        <v>Bitirme Projesi II</v>
      </c>
      <c r="O258" s="6" t="str">
        <f>HLOOKUP(O$1,program!$E258:$J259,2,FALSE)</f>
        <v>Bitirme Projesi II</v>
      </c>
      <c r="P258" s="6" t="str">
        <f>HLOOKUP(P$1,program!$E258:$J259,2,FALSE)</f>
        <v>Bitirme Projesi II</v>
      </c>
      <c r="Q258" s="6" t="str">
        <f>HLOOKUP(Q$1,program!$E258:$J259,2,FALSE)</f>
        <v>Bitirme Projesi II</v>
      </c>
      <c r="R258" s="6" t="str">
        <f>HLOOKUP(R$1,program!$E258:$J259,2,FALSE)</f>
        <v>Bitirme Projesi II</v>
      </c>
      <c r="S258" s="6" t="str">
        <f>HLOOKUP(S$1,program!$E258:$J259,2,FALSE)</f>
        <v>Bitirme Projesi II</v>
      </c>
      <c r="T258" s="6" t="str">
        <f>HLOOKUP(T$1,program!$E258:$J259,2,FALSE)</f>
        <v>Bitirme Projesi II</v>
      </c>
      <c r="U258" s="6" t="str">
        <f>HLOOKUP(U$1,program!$E258:$J259,2,FALSE)</f>
        <v>Bitirme Projesi II</v>
      </c>
      <c r="V258" s="6" t="str">
        <f>HLOOKUP(V$1,program!$E258:$J259,2,FALSE)</f>
        <v>Bitirme Projesi II</v>
      </c>
      <c r="W258" s="6" t="str">
        <f>HLOOKUP(W$1,program!$E258:$J259,2,FALSE)</f>
        <v>Bitirme Projesi II</v>
      </c>
    </row>
    <row r="259" spans="1:23" s="34" customFormat="1" ht="15.6" thickBot="1" x14ac:dyDescent="0.3">
      <c r="A259" s="1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1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6" thickBot="1" x14ac:dyDescent="0.3">
      <c r="A261" s="1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1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3">
      <c r="A263" s="1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1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5.6" thickBot="1" x14ac:dyDescent="0.3">
      <c r="A266" s="1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1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1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1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1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1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1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1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1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1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1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1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1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1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1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1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1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1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1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1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1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1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1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1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1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1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1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1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1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1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1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1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1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1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1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1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1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1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1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1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1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1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2"/>
  <sheetViews>
    <sheetView tabSelected="1" zoomScale="90" zoomScaleNormal="90" workbookViewId="0">
      <selection activeCell="J24" sqref="J24"/>
    </sheetView>
  </sheetViews>
  <sheetFormatPr defaultColWidth="17.33203125" defaultRowHeight="15" customHeight="1" x14ac:dyDescent="0.25"/>
  <cols>
    <col min="1" max="1" width="28.44140625" style="86" customWidth="1"/>
    <col min="2" max="2" width="1.88671875" style="86" customWidth="1"/>
    <col min="3" max="3" width="11.33203125" style="86" customWidth="1"/>
    <col min="4" max="4" width="57.109375" style="25" bestFit="1" customWidth="1"/>
    <col min="5" max="8" width="6.5546875" style="25" bestFit="1" customWidth="1"/>
    <col min="9" max="9" width="18.33203125" style="25" customWidth="1"/>
    <col min="10" max="10" width="55.109375" style="27" bestFit="1" customWidth="1"/>
  </cols>
  <sheetData>
    <row r="1" spans="1:10" ht="12.75" customHeight="1" x14ac:dyDescent="0.3">
      <c r="A1" s="121" t="s">
        <v>112</v>
      </c>
      <c r="B1" s="123" t="s">
        <v>129</v>
      </c>
      <c r="C1" s="124"/>
      <c r="D1" s="125" t="s">
        <v>130</v>
      </c>
      <c r="E1" s="125"/>
      <c r="F1" s="125"/>
      <c r="G1" s="125"/>
      <c r="H1" s="125"/>
      <c r="I1" s="125"/>
      <c r="J1" s="87" t="s">
        <v>130</v>
      </c>
    </row>
    <row r="2" spans="1:10" ht="13.5" customHeight="1" x14ac:dyDescent="0.3">
      <c r="A2" s="122"/>
      <c r="B2" s="124"/>
      <c r="C2" s="124"/>
      <c r="D2" s="87" t="s">
        <v>117</v>
      </c>
      <c r="E2" s="87" t="s">
        <v>125</v>
      </c>
      <c r="F2" s="87" t="s">
        <v>125</v>
      </c>
      <c r="G2" s="87" t="s">
        <v>125</v>
      </c>
      <c r="H2" s="87" t="s">
        <v>125</v>
      </c>
      <c r="I2" s="87" t="s">
        <v>120</v>
      </c>
      <c r="J2" s="87" t="s">
        <v>117</v>
      </c>
    </row>
    <row r="3" spans="1:10" ht="13.5" customHeight="1" x14ac:dyDescent="0.35">
      <c r="A3" s="117">
        <v>46174</v>
      </c>
      <c r="B3" s="87">
        <v>1</v>
      </c>
      <c r="C3" s="88">
        <v>0.375</v>
      </c>
      <c r="D3" s="89"/>
      <c r="E3" s="90"/>
      <c r="F3" s="91"/>
      <c r="G3" s="91"/>
      <c r="H3" s="91"/>
      <c r="I3" s="91"/>
      <c r="J3" s="91"/>
    </row>
    <row r="4" spans="1:10" s="34" customFormat="1" ht="13.5" hidden="1" customHeight="1" x14ac:dyDescent="0.35">
      <c r="A4" s="117"/>
      <c r="B4" s="87"/>
      <c r="C4" s="88"/>
      <c r="D4" s="90"/>
      <c r="E4" s="90"/>
      <c r="F4" s="91"/>
      <c r="G4" s="91"/>
      <c r="H4" s="91"/>
      <c r="I4" s="91"/>
      <c r="J4" s="91"/>
    </row>
    <row r="5" spans="1:10" ht="13.5" hidden="1" customHeight="1" x14ac:dyDescent="0.35">
      <c r="A5" s="118"/>
      <c r="B5" s="87">
        <v>2</v>
      </c>
      <c r="C5" s="88">
        <v>0.41666666666666669</v>
      </c>
      <c r="D5" s="90"/>
      <c r="E5" s="90"/>
      <c r="F5" s="91"/>
      <c r="G5" s="91"/>
      <c r="H5" s="91"/>
      <c r="I5" s="91"/>
      <c r="J5" s="91"/>
    </row>
    <row r="6" spans="1:10" s="34" customFormat="1" ht="13.5" hidden="1" customHeight="1" x14ac:dyDescent="0.35">
      <c r="A6" s="118"/>
      <c r="B6" s="87"/>
      <c r="C6" s="88"/>
      <c r="D6" s="90"/>
      <c r="E6" s="90"/>
      <c r="F6" s="91"/>
      <c r="G6" s="91"/>
      <c r="H6" s="91"/>
      <c r="I6" s="91"/>
      <c r="J6" s="91"/>
    </row>
    <row r="7" spans="1:10" ht="13.5" customHeight="1" x14ac:dyDescent="0.35">
      <c r="A7" s="118"/>
      <c r="B7" s="87">
        <v>2</v>
      </c>
      <c r="C7" s="88">
        <v>0.41666666666666669</v>
      </c>
      <c r="D7" s="91" t="s">
        <v>162</v>
      </c>
      <c r="E7" s="91" t="s">
        <v>3</v>
      </c>
      <c r="F7" s="91"/>
      <c r="G7" s="91"/>
      <c r="H7" s="91"/>
      <c r="I7" s="91" t="s">
        <v>172</v>
      </c>
      <c r="J7" s="91">
        <v>1</v>
      </c>
    </row>
    <row r="8" spans="1:10" s="34" customFormat="1" ht="13.5" hidden="1" customHeight="1" x14ac:dyDescent="0.35">
      <c r="A8" s="118"/>
      <c r="B8" s="87"/>
      <c r="C8" s="88"/>
      <c r="D8" s="90"/>
      <c r="E8" s="90"/>
      <c r="F8" s="91"/>
      <c r="G8" s="91"/>
      <c r="H8" s="91"/>
      <c r="I8" s="91"/>
      <c r="J8" s="91"/>
    </row>
    <row r="9" spans="1:10" ht="13.5" customHeight="1" x14ac:dyDescent="0.35">
      <c r="A9" s="118"/>
      <c r="B9" s="87">
        <v>3</v>
      </c>
      <c r="C9" s="88">
        <v>0.45833333333333331</v>
      </c>
      <c r="D9" s="90" t="s">
        <v>143</v>
      </c>
      <c r="E9" s="90" t="s">
        <v>3</v>
      </c>
      <c r="F9" s="91"/>
      <c r="G9" s="91"/>
      <c r="H9" s="91"/>
      <c r="I9" s="91" t="s">
        <v>164</v>
      </c>
      <c r="J9" s="91">
        <v>3</v>
      </c>
    </row>
    <row r="10" spans="1:10" s="34" customFormat="1" ht="13.5" hidden="1" customHeight="1" x14ac:dyDescent="0.35">
      <c r="A10" s="118"/>
      <c r="B10" s="87"/>
      <c r="C10" s="88"/>
      <c r="D10" s="90"/>
      <c r="E10" s="90"/>
      <c r="F10" s="91"/>
      <c r="G10" s="91"/>
      <c r="H10" s="91"/>
      <c r="I10" s="91"/>
      <c r="J10" s="91"/>
    </row>
    <row r="11" spans="1:10" s="26" customFormat="1" ht="13.5" hidden="1" customHeight="1" x14ac:dyDescent="0.35">
      <c r="A11" s="118"/>
      <c r="B11" s="92">
        <v>5</v>
      </c>
      <c r="C11" s="93">
        <v>0.58333333333333337</v>
      </c>
      <c r="D11" s="94"/>
      <c r="E11" s="94"/>
      <c r="F11" s="95"/>
      <c r="G11" s="95"/>
      <c r="H11" s="95"/>
      <c r="I11" s="95"/>
      <c r="J11" s="95"/>
    </row>
    <row r="12" spans="1:10" s="26" customFormat="1" ht="13.5" hidden="1" customHeight="1" x14ac:dyDescent="0.35">
      <c r="A12" s="118"/>
      <c r="B12" s="92"/>
      <c r="C12" s="93"/>
      <c r="D12" s="94"/>
      <c r="E12" s="94"/>
      <c r="F12" s="95"/>
      <c r="G12" s="95"/>
      <c r="H12" s="95"/>
      <c r="I12" s="95"/>
      <c r="J12" s="95"/>
    </row>
    <row r="13" spans="1:10" ht="13.5" customHeight="1" x14ac:dyDescent="0.35">
      <c r="A13" s="118"/>
      <c r="B13" s="87">
        <v>4</v>
      </c>
      <c r="C13" s="88">
        <v>0.58333333333333337</v>
      </c>
      <c r="D13" s="96" t="s">
        <v>144</v>
      </c>
      <c r="E13" s="90" t="s">
        <v>3</v>
      </c>
      <c r="F13" s="97"/>
      <c r="G13" s="98"/>
      <c r="H13" s="98"/>
      <c r="I13" s="98" t="s">
        <v>164</v>
      </c>
      <c r="J13" s="98">
        <v>4</v>
      </c>
    </row>
    <row r="14" spans="1:10" s="34" customFormat="1" ht="13.5" hidden="1" customHeight="1" x14ac:dyDescent="0.35">
      <c r="A14" s="118"/>
      <c r="B14" s="87"/>
      <c r="C14" s="88"/>
      <c r="D14" s="97"/>
      <c r="E14" s="97"/>
      <c r="F14" s="97"/>
      <c r="G14" s="97"/>
      <c r="H14" s="97"/>
      <c r="I14" s="97"/>
      <c r="J14" s="98"/>
    </row>
    <row r="15" spans="1:10" ht="13.5" hidden="1" customHeight="1" x14ac:dyDescent="0.35">
      <c r="A15" s="118"/>
      <c r="B15" s="87">
        <v>7</v>
      </c>
      <c r="C15" s="88">
        <v>0.66666666666666663</v>
      </c>
      <c r="D15" s="99"/>
      <c r="E15" s="97"/>
      <c r="F15" s="97"/>
      <c r="G15" s="97"/>
      <c r="H15" s="97"/>
      <c r="I15" s="97"/>
      <c r="J15" s="98"/>
    </row>
    <row r="16" spans="1:10" s="34" customFormat="1" ht="13.5" hidden="1" customHeight="1" x14ac:dyDescent="0.35">
      <c r="A16" s="118"/>
      <c r="B16" s="87"/>
      <c r="C16" s="88"/>
      <c r="D16" s="97"/>
      <c r="E16" s="97"/>
      <c r="F16" s="97"/>
      <c r="G16" s="97"/>
      <c r="H16" s="97"/>
      <c r="I16" s="97"/>
      <c r="J16" s="98"/>
    </row>
    <row r="17" spans="1:10" ht="13.5" customHeight="1" x14ac:dyDescent="0.35">
      <c r="A17" s="118"/>
      <c r="B17" s="87">
        <v>5</v>
      </c>
      <c r="C17" s="88">
        <v>0.625</v>
      </c>
      <c r="D17" s="100"/>
      <c r="E17" s="94"/>
      <c r="F17" s="91"/>
      <c r="G17" s="91"/>
      <c r="H17" s="91"/>
      <c r="I17" s="91"/>
      <c r="J17" s="98"/>
    </row>
    <row r="18" spans="1:10" s="34" customFormat="1" ht="13.5" hidden="1" customHeight="1" x14ac:dyDescent="0.35">
      <c r="A18" s="118"/>
      <c r="B18" s="87"/>
      <c r="C18" s="88"/>
      <c r="D18" s="91"/>
      <c r="E18" s="91"/>
      <c r="F18" s="91"/>
      <c r="G18" s="91"/>
      <c r="H18" s="91"/>
      <c r="I18" s="91"/>
      <c r="J18" s="91"/>
    </row>
    <row r="19" spans="1:10" s="33" customFormat="1" ht="13.5" hidden="1" customHeight="1" x14ac:dyDescent="0.35">
      <c r="A19" s="118"/>
      <c r="B19" s="87">
        <v>9</v>
      </c>
      <c r="C19" s="88">
        <v>0.75</v>
      </c>
      <c r="D19" s="91"/>
      <c r="E19" s="91"/>
      <c r="F19" s="91"/>
      <c r="G19" s="91"/>
      <c r="H19" s="91"/>
      <c r="I19" s="91"/>
      <c r="J19" s="91"/>
    </row>
    <row r="20" spans="1:10" s="34" customFormat="1" ht="13.5" hidden="1" customHeight="1" x14ac:dyDescent="0.35">
      <c r="A20" s="118"/>
      <c r="B20" s="87"/>
      <c r="C20" s="88"/>
      <c r="D20" s="91"/>
      <c r="E20" s="91"/>
      <c r="F20" s="91"/>
      <c r="G20" s="91"/>
      <c r="H20" s="91"/>
      <c r="I20" s="91"/>
      <c r="J20" s="91"/>
    </row>
    <row r="21" spans="1:10" s="33" customFormat="1" ht="13.5" customHeight="1" x14ac:dyDescent="0.35">
      <c r="A21" s="118"/>
      <c r="B21" s="87">
        <v>6</v>
      </c>
      <c r="C21" s="88">
        <v>0.66666666666666663</v>
      </c>
      <c r="D21" s="91"/>
      <c r="E21" s="91"/>
      <c r="F21" s="91"/>
      <c r="G21" s="91"/>
      <c r="H21" s="91"/>
      <c r="I21" s="91"/>
      <c r="J21" s="91"/>
    </row>
    <row r="22" spans="1:10" s="34" customFormat="1" ht="13.5" hidden="1" customHeight="1" x14ac:dyDescent="0.35">
      <c r="A22" s="118"/>
      <c r="B22" s="87"/>
      <c r="C22" s="88"/>
      <c r="D22" s="91"/>
      <c r="E22" s="91"/>
      <c r="F22" s="91"/>
      <c r="G22" s="91"/>
      <c r="H22" s="91"/>
      <c r="I22" s="91"/>
      <c r="J22" s="91"/>
    </row>
    <row r="23" spans="1:10" ht="13.5" hidden="1" customHeight="1" x14ac:dyDescent="0.35">
      <c r="A23" s="118"/>
      <c r="B23" s="87">
        <v>11</v>
      </c>
      <c r="C23" s="88">
        <v>0.83333333333333337</v>
      </c>
      <c r="D23" s="91"/>
      <c r="E23" s="91"/>
      <c r="F23" s="91"/>
      <c r="G23" s="91"/>
      <c r="H23" s="91"/>
      <c r="I23" s="91"/>
      <c r="J23" s="91"/>
    </row>
    <row r="24" spans="1:10" ht="15" customHeight="1" x14ac:dyDescent="0.3">
      <c r="A24" s="101"/>
      <c r="B24" s="101"/>
      <c r="C24" s="101"/>
      <c r="D24" s="102"/>
      <c r="E24" s="102"/>
      <c r="F24" s="102"/>
      <c r="G24" s="102"/>
      <c r="H24" s="102"/>
      <c r="I24" s="102"/>
      <c r="J24" s="102"/>
    </row>
    <row r="25" spans="1:10" s="34" customFormat="1" ht="13.5" customHeight="1" x14ac:dyDescent="0.35">
      <c r="A25" s="117">
        <f>A3+1</f>
        <v>46175</v>
      </c>
      <c r="B25" s="87">
        <v>1</v>
      </c>
      <c r="C25" s="88">
        <v>0.375</v>
      </c>
      <c r="D25" s="95"/>
      <c r="E25" s="95"/>
      <c r="F25" s="95"/>
      <c r="G25" s="95"/>
      <c r="H25" s="95"/>
      <c r="I25" s="95"/>
      <c r="J25" s="95"/>
    </row>
    <row r="26" spans="1:10" s="34" customFormat="1" ht="13.5" hidden="1" customHeight="1" x14ac:dyDescent="0.35">
      <c r="A26" s="117"/>
      <c r="B26" s="87"/>
      <c r="C26" s="88"/>
      <c r="D26" s="95"/>
      <c r="E26" s="95"/>
      <c r="F26" s="95"/>
      <c r="G26" s="95"/>
      <c r="H26" s="95"/>
      <c r="I26" s="95"/>
      <c r="J26" s="95"/>
    </row>
    <row r="27" spans="1:10" s="34" customFormat="1" ht="13.5" hidden="1" customHeight="1" x14ac:dyDescent="0.35">
      <c r="A27" s="118"/>
      <c r="B27" s="87">
        <v>2</v>
      </c>
      <c r="C27" s="88">
        <v>0.41666666666666669</v>
      </c>
      <c r="D27" s="95"/>
      <c r="E27" s="95"/>
      <c r="F27" s="95"/>
      <c r="G27" s="95"/>
      <c r="H27" s="95"/>
      <c r="I27" s="95"/>
      <c r="J27" s="95"/>
    </row>
    <row r="28" spans="1:10" s="34" customFormat="1" ht="13.5" hidden="1" customHeight="1" x14ac:dyDescent="0.35">
      <c r="A28" s="118"/>
      <c r="B28" s="87"/>
      <c r="C28" s="88"/>
      <c r="D28" s="95"/>
      <c r="E28" s="95"/>
      <c r="F28" s="95"/>
      <c r="G28" s="95"/>
      <c r="H28" s="95"/>
      <c r="I28" s="95"/>
      <c r="J28" s="95"/>
    </row>
    <row r="29" spans="1:10" s="34" customFormat="1" ht="13.5" customHeight="1" x14ac:dyDescent="0.35">
      <c r="A29" s="118"/>
      <c r="B29" s="87">
        <v>2</v>
      </c>
      <c r="C29" s="88">
        <v>0.41666666666666669</v>
      </c>
      <c r="D29" s="103" t="s">
        <v>146</v>
      </c>
      <c r="E29" s="91" t="s">
        <v>31</v>
      </c>
      <c r="F29" s="95"/>
      <c r="G29" s="95"/>
      <c r="H29" s="95"/>
      <c r="I29" s="95" t="s">
        <v>165</v>
      </c>
      <c r="J29" s="95">
        <v>3</v>
      </c>
    </row>
    <row r="30" spans="1:10" s="34" customFormat="1" ht="13.5" hidden="1" customHeight="1" x14ac:dyDescent="0.35">
      <c r="A30" s="118"/>
      <c r="B30" s="87"/>
      <c r="C30" s="88"/>
      <c r="D30" s="91" t="s">
        <v>147</v>
      </c>
      <c r="E30" s="91" t="s">
        <v>31</v>
      </c>
      <c r="F30" s="95"/>
      <c r="G30" s="95"/>
      <c r="H30" s="95"/>
      <c r="I30" s="95"/>
      <c r="J30" s="95"/>
    </row>
    <row r="31" spans="1:10" s="34" customFormat="1" ht="13.5" customHeight="1" x14ac:dyDescent="0.35">
      <c r="A31" s="118"/>
      <c r="B31" s="87">
        <v>3</v>
      </c>
      <c r="C31" s="88">
        <v>0.45833333333333331</v>
      </c>
      <c r="D31" s="91" t="s">
        <v>147</v>
      </c>
      <c r="E31" s="91" t="s">
        <v>31</v>
      </c>
      <c r="F31" s="95"/>
      <c r="G31" s="95"/>
      <c r="H31" s="95"/>
      <c r="I31" s="95" t="s">
        <v>165</v>
      </c>
      <c r="J31" s="95">
        <v>4</v>
      </c>
    </row>
    <row r="32" spans="1:10" s="34" customFormat="1" ht="13.5" hidden="1" customHeight="1" x14ac:dyDescent="0.35">
      <c r="A32" s="118"/>
      <c r="B32" s="87"/>
      <c r="C32" s="88"/>
      <c r="D32" s="95"/>
      <c r="E32" s="95"/>
      <c r="F32" s="95"/>
      <c r="G32" s="95"/>
      <c r="H32" s="95"/>
      <c r="I32" s="95"/>
      <c r="J32" s="95"/>
    </row>
    <row r="33" spans="1:10" s="26" customFormat="1" ht="13.5" hidden="1" customHeight="1" x14ac:dyDescent="0.35">
      <c r="A33" s="118"/>
      <c r="B33" s="92">
        <v>5</v>
      </c>
      <c r="C33" s="93">
        <v>0.58333333333333337</v>
      </c>
      <c r="D33" s="95"/>
      <c r="E33" s="95"/>
      <c r="F33" s="95"/>
      <c r="G33" s="95"/>
      <c r="H33" s="95"/>
      <c r="I33" s="95"/>
      <c r="J33" s="95"/>
    </row>
    <row r="34" spans="1:10" s="26" customFormat="1" ht="13.5" hidden="1" customHeight="1" x14ac:dyDescent="0.35">
      <c r="A34" s="118"/>
      <c r="B34" s="92"/>
      <c r="C34" s="93"/>
      <c r="D34" s="95"/>
      <c r="E34" s="95"/>
      <c r="F34" s="95"/>
      <c r="G34" s="95"/>
      <c r="H34" s="95"/>
      <c r="I34" s="95"/>
      <c r="J34" s="95"/>
    </row>
    <row r="35" spans="1:10" s="34" customFormat="1" ht="13.5" customHeight="1" x14ac:dyDescent="0.35">
      <c r="A35" s="118"/>
      <c r="B35" s="87">
        <v>4</v>
      </c>
      <c r="C35" s="88">
        <v>0.58333333333333337</v>
      </c>
      <c r="D35" s="89" t="s">
        <v>141</v>
      </c>
      <c r="E35" s="90" t="s">
        <v>3</v>
      </c>
      <c r="F35" s="91"/>
      <c r="G35" s="91"/>
      <c r="H35" s="91"/>
      <c r="I35" s="91" t="s">
        <v>164</v>
      </c>
      <c r="J35" s="95">
        <v>1</v>
      </c>
    </row>
    <row r="36" spans="1:10" s="34" customFormat="1" ht="13.5" hidden="1" customHeight="1" x14ac:dyDescent="0.35">
      <c r="A36" s="118"/>
      <c r="B36" s="87"/>
      <c r="C36" s="88"/>
      <c r="D36" s="90"/>
      <c r="E36" s="90"/>
      <c r="F36" s="91"/>
      <c r="G36" s="91"/>
      <c r="H36" s="91"/>
      <c r="I36" s="91"/>
      <c r="J36" s="95"/>
    </row>
    <row r="37" spans="1:10" s="34" customFormat="1" ht="13.5" hidden="1" customHeight="1" x14ac:dyDescent="0.35">
      <c r="A37" s="118"/>
      <c r="B37" s="87">
        <v>7</v>
      </c>
      <c r="C37" s="88">
        <v>0.66666666666666663</v>
      </c>
      <c r="D37" s="90"/>
      <c r="E37" s="90"/>
      <c r="F37" s="91"/>
      <c r="G37" s="91"/>
      <c r="H37" s="91"/>
      <c r="I37" s="91"/>
      <c r="J37" s="95"/>
    </row>
    <row r="38" spans="1:10" s="34" customFormat="1" ht="13.5" hidden="1" customHeight="1" x14ac:dyDescent="0.35">
      <c r="A38" s="118"/>
      <c r="B38" s="87"/>
      <c r="C38" s="88"/>
      <c r="D38" s="90"/>
      <c r="E38" s="90"/>
      <c r="F38" s="91"/>
      <c r="G38" s="91"/>
      <c r="H38" s="91"/>
      <c r="I38" s="91"/>
      <c r="J38" s="95"/>
    </row>
    <row r="39" spans="1:10" s="34" customFormat="1" ht="13.5" customHeight="1" x14ac:dyDescent="0.35">
      <c r="A39" s="118"/>
      <c r="B39" s="87">
        <v>5</v>
      </c>
      <c r="C39" s="88">
        <v>0.625</v>
      </c>
      <c r="D39" s="90" t="s">
        <v>142</v>
      </c>
      <c r="E39" s="90" t="s">
        <v>3</v>
      </c>
      <c r="F39" s="91"/>
      <c r="G39" s="91"/>
      <c r="H39" s="91"/>
      <c r="I39" s="91" t="s">
        <v>164</v>
      </c>
      <c r="J39" s="95">
        <v>2</v>
      </c>
    </row>
    <row r="40" spans="1:10" s="34" customFormat="1" ht="13.5" hidden="1" customHeight="1" x14ac:dyDescent="0.35">
      <c r="A40" s="118"/>
      <c r="B40" s="87"/>
      <c r="C40" s="88"/>
      <c r="D40" s="95"/>
      <c r="E40" s="95"/>
      <c r="F40" s="95"/>
      <c r="G40" s="95"/>
      <c r="H40" s="95"/>
      <c r="I40" s="95"/>
      <c r="J40" s="95"/>
    </row>
    <row r="41" spans="1:10" s="34" customFormat="1" ht="13.5" hidden="1" customHeight="1" x14ac:dyDescent="0.35">
      <c r="A41" s="118"/>
      <c r="B41" s="87">
        <v>9</v>
      </c>
      <c r="C41" s="88">
        <v>0.75</v>
      </c>
      <c r="D41" s="95"/>
      <c r="E41" s="95"/>
      <c r="F41" s="95"/>
      <c r="G41" s="95"/>
      <c r="H41" s="95"/>
      <c r="I41" s="95"/>
      <c r="J41" s="95"/>
    </row>
    <row r="42" spans="1:10" s="34" customFormat="1" ht="13.5" hidden="1" customHeight="1" x14ac:dyDescent="0.35">
      <c r="A42" s="118"/>
      <c r="B42" s="87"/>
      <c r="C42" s="88"/>
      <c r="D42" s="95"/>
      <c r="E42" s="95"/>
      <c r="F42" s="95"/>
      <c r="G42" s="95"/>
      <c r="H42" s="95"/>
      <c r="I42" s="95"/>
      <c r="J42" s="95"/>
    </row>
    <row r="43" spans="1:10" s="34" customFormat="1" ht="13.5" customHeight="1" x14ac:dyDescent="0.35">
      <c r="A43" s="118"/>
      <c r="B43" s="87">
        <v>6</v>
      </c>
      <c r="C43" s="88">
        <v>0.66666666666666663</v>
      </c>
      <c r="D43" s="95"/>
      <c r="E43" s="95"/>
      <c r="F43" s="95"/>
      <c r="G43" s="95"/>
      <c r="H43" s="95"/>
      <c r="I43" s="95"/>
      <c r="J43" s="95"/>
    </row>
    <row r="44" spans="1:10" s="34" customFormat="1" ht="13.5" hidden="1" customHeight="1" x14ac:dyDescent="0.35">
      <c r="A44" s="118"/>
      <c r="B44" s="87"/>
      <c r="C44" s="88"/>
      <c r="D44" s="91"/>
      <c r="E44" s="91"/>
      <c r="F44" s="91"/>
      <c r="G44" s="91"/>
      <c r="H44" s="91"/>
      <c r="I44" s="91"/>
      <c r="J44" s="91"/>
    </row>
    <row r="45" spans="1:10" s="34" customFormat="1" ht="13.5" hidden="1" customHeight="1" x14ac:dyDescent="0.35">
      <c r="A45" s="118"/>
      <c r="B45" s="87">
        <v>11</v>
      </c>
      <c r="C45" s="88">
        <v>0.83333333333333337</v>
      </c>
      <c r="D45" s="91"/>
      <c r="E45" s="91"/>
      <c r="F45" s="91"/>
      <c r="G45" s="91"/>
      <c r="H45" s="91"/>
      <c r="I45" s="91"/>
      <c r="J45" s="91"/>
    </row>
    <row r="46" spans="1:10" ht="15" customHeight="1" x14ac:dyDescent="0.3">
      <c r="A46" s="101"/>
      <c r="B46" s="101"/>
      <c r="C46" s="101"/>
      <c r="D46" s="102"/>
      <c r="E46" s="102"/>
      <c r="F46" s="102"/>
      <c r="G46" s="102"/>
      <c r="H46" s="102"/>
      <c r="I46" s="102"/>
      <c r="J46" s="102"/>
    </row>
    <row r="47" spans="1:10" s="34" customFormat="1" ht="13.5" customHeight="1" x14ac:dyDescent="0.35">
      <c r="A47" s="117">
        <f>A25+1</f>
        <v>46176</v>
      </c>
      <c r="B47" s="87">
        <v>1</v>
      </c>
      <c r="C47" s="88">
        <v>0.375</v>
      </c>
      <c r="D47" s="103" t="s">
        <v>135</v>
      </c>
      <c r="E47" s="91"/>
      <c r="F47" s="91"/>
      <c r="G47" s="91"/>
      <c r="H47" s="91"/>
      <c r="I47" s="91"/>
      <c r="J47" s="91">
        <v>1</v>
      </c>
    </row>
    <row r="48" spans="1:10" s="34" customFormat="1" ht="13.5" hidden="1" customHeight="1" x14ac:dyDescent="0.35">
      <c r="A48" s="117"/>
      <c r="B48" s="87"/>
      <c r="C48" s="88"/>
      <c r="D48" s="91"/>
      <c r="E48" s="91"/>
      <c r="F48" s="91"/>
      <c r="G48" s="91"/>
      <c r="H48" s="91"/>
      <c r="I48" s="91"/>
      <c r="J48" s="91"/>
    </row>
    <row r="49" spans="1:10" s="34" customFormat="1" ht="13.5" hidden="1" customHeight="1" x14ac:dyDescent="0.35">
      <c r="A49" s="118"/>
      <c r="B49" s="87">
        <v>2</v>
      </c>
      <c r="C49" s="88">
        <v>0.41666666666666669</v>
      </c>
      <c r="D49" s="91"/>
      <c r="E49" s="91"/>
      <c r="F49" s="91"/>
      <c r="G49" s="91"/>
      <c r="H49" s="91"/>
      <c r="I49" s="91"/>
      <c r="J49" s="91"/>
    </row>
    <row r="50" spans="1:10" s="34" customFormat="1" ht="13.5" hidden="1" customHeight="1" x14ac:dyDescent="0.35">
      <c r="A50" s="118"/>
      <c r="B50" s="87"/>
      <c r="C50" s="88"/>
      <c r="D50" s="91"/>
      <c r="E50" s="91"/>
      <c r="F50" s="91"/>
      <c r="G50" s="91"/>
      <c r="H50" s="91"/>
      <c r="I50" s="91"/>
      <c r="J50" s="91"/>
    </row>
    <row r="51" spans="1:10" s="34" customFormat="1" ht="13.5" customHeight="1" x14ac:dyDescent="0.35">
      <c r="A51" s="118"/>
      <c r="B51" s="87">
        <v>2</v>
      </c>
      <c r="C51" s="88">
        <v>0.41666666666666669</v>
      </c>
      <c r="D51" s="91" t="s">
        <v>145</v>
      </c>
      <c r="E51" s="91" t="s">
        <v>3</v>
      </c>
      <c r="F51" s="91"/>
      <c r="G51" s="91"/>
      <c r="H51" s="91"/>
      <c r="I51" s="91" t="s">
        <v>163</v>
      </c>
      <c r="J51" s="91">
        <v>4</v>
      </c>
    </row>
    <row r="52" spans="1:10" s="34" customFormat="1" ht="13.5" hidden="1" customHeight="1" x14ac:dyDescent="0.35">
      <c r="A52" s="118"/>
      <c r="B52" s="87"/>
      <c r="C52" s="88"/>
      <c r="D52" s="91"/>
      <c r="E52" s="91"/>
      <c r="F52" s="91"/>
      <c r="G52" s="91"/>
      <c r="H52" s="91"/>
      <c r="I52" s="91"/>
      <c r="J52" s="91"/>
    </row>
    <row r="53" spans="1:10" s="34" customFormat="1" ht="13.5" customHeight="1" x14ac:dyDescent="0.35">
      <c r="A53" s="118"/>
      <c r="B53" s="87">
        <v>3</v>
      </c>
      <c r="C53" s="88">
        <v>0.45833333333333331</v>
      </c>
      <c r="D53" s="91" t="s">
        <v>136</v>
      </c>
      <c r="E53" s="91"/>
      <c r="F53" s="91"/>
      <c r="G53" s="91"/>
      <c r="H53" s="91"/>
      <c r="I53" s="91"/>
      <c r="J53" s="90">
        <v>2</v>
      </c>
    </row>
    <row r="54" spans="1:10" s="34" customFormat="1" ht="13.5" hidden="1" customHeight="1" x14ac:dyDescent="0.35">
      <c r="A54" s="118"/>
      <c r="B54" s="87"/>
      <c r="C54" s="88"/>
      <c r="D54" s="91"/>
      <c r="E54" s="91"/>
      <c r="F54" s="91"/>
      <c r="G54" s="91"/>
      <c r="H54" s="91"/>
      <c r="I54" s="91"/>
      <c r="J54" s="91"/>
    </row>
    <row r="55" spans="1:10" s="26" customFormat="1" ht="13.5" hidden="1" customHeight="1" x14ac:dyDescent="0.35">
      <c r="A55" s="118"/>
      <c r="B55" s="92">
        <v>5</v>
      </c>
      <c r="C55" s="93">
        <v>0.58333333333333337</v>
      </c>
      <c r="D55" s="95"/>
      <c r="E55" s="95"/>
      <c r="F55" s="95"/>
      <c r="G55" s="95"/>
      <c r="H55" s="95"/>
      <c r="I55" s="95"/>
      <c r="J55" s="95"/>
    </row>
    <row r="56" spans="1:10" s="26" customFormat="1" ht="13.5" hidden="1" customHeight="1" x14ac:dyDescent="0.35">
      <c r="A56" s="118"/>
      <c r="B56" s="92"/>
      <c r="C56" s="93"/>
      <c r="D56" s="95"/>
      <c r="E56" s="95"/>
      <c r="F56" s="95"/>
      <c r="G56" s="95"/>
      <c r="H56" s="95"/>
      <c r="I56" s="95"/>
      <c r="J56" s="95"/>
    </row>
    <row r="57" spans="1:10" s="34" customFormat="1" ht="13.5" customHeight="1" x14ac:dyDescent="0.35">
      <c r="A57" s="118"/>
      <c r="B57" s="87">
        <v>4</v>
      </c>
      <c r="C57" s="88">
        <v>0.54166666666666663</v>
      </c>
      <c r="D57" s="91" t="s">
        <v>134</v>
      </c>
      <c r="E57" s="91"/>
      <c r="F57" s="91"/>
      <c r="G57" s="91"/>
      <c r="H57" s="91"/>
      <c r="I57" s="91"/>
      <c r="J57" s="91">
        <v>1</v>
      </c>
    </row>
    <row r="58" spans="1:10" s="34" customFormat="1" ht="13.5" hidden="1" customHeight="1" x14ac:dyDescent="0.35">
      <c r="A58" s="118"/>
      <c r="B58" s="87"/>
      <c r="C58" s="88"/>
      <c r="D58" s="91"/>
      <c r="E58" s="91"/>
      <c r="F58" s="91"/>
      <c r="G58" s="91"/>
      <c r="H58" s="91"/>
      <c r="I58" s="91"/>
      <c r="J58" s="91"/>
    </row>
    <row r="59" spans="1:10" s="34" customFormat="1" ht="13.5" hidden="1" customHeight="1" x14ac:dyDescent="0.35">
      <c r="A59" s="118"/>
      <c r="B59" s="87">
        <v>7</v>
      </c>
      <c r="C59" s="88">
        <v>0.66666666666666663</v>
      </c>
      <c r="D59" s="104"/>
      <c r="E59" s="91"/>
      <c r="F59" s="91"/>
      <c r="G59" s="91"/>
      <c r="H59" s="91"/>
      <c r="I59" s="91"/>
      <c r="J59" s="91"/>
    </row>
    <row r="60" spans="1:10" s="34" customFormat="1" ht="13.5" hidden="1" customHeight="1" x14ac:dyDescent="0.35">
      <c r="A60" s="118"/>
      <c r="B60" s="87"/>
      <c r="C60" s="88"/>
      <c r="D60" s="91"/>
      <c r="E60" s="91"/>
      <c r="F60" s="91"/>
      <c r="G60" s="91"/>
      <c r="H60" s="91"/>
      <c r="I60" s="91"/>
      <c r="J60" s="91"/>
    </row>
    <row r="61" spans="1:10" s="34" customFormat="1" ht="13.5" customHeight="1" x14ac:dyDescent="0.35">
      <c r="A61" s="118"/>
      <c r="B61" s="87">
        <v>5</v>
      </c>
      <c r="C61" s="88">
        <v>0.625</v>
      </c>
      <c r="D61" s="91" t="s">
        <v>134</v>
      </c>
      <c r="E61" s="91"/>
      <c r="F61" s="91"/>
      <c r="G61" s="91"/>
      <c r="H61" s="91"/>
      <c r="I61" s="91"/>
      <c r="J61" s="91"/>
    </row>
    <row r="62" spans="1:10" s="34" customFormat="1" ht="13.5" hidden="1" customHeight="1" x14ac:dyDescent="0.35">
      <c r="A62" s="118"/>
      <c r="B62" s="87"/>
      <c r="C62" s="88"/>
      <c r="D62" s="91"/>
      <c r="E62" s="91"/>
      <c r="F62" s="91"/>
      <c r="G62" s="91"/>
      <c r="H62" s="91"/>
      <c r="I62" s="91"/>
      <c r="J62" s="91"/>
    </row>
    <row r="63" spans="1:10" s="34" customFormat="1" ht="13.5" hidden="1" customHeight="1" x14ac:dyDescent="0.35">
      <c r="A63" s="118"/>
      <c r="B63" s="87">
        <v>9</v>
      </c>
      <c r="C63" s="88">
        <v>0.75</v>
      </c>
      <c r="D63" s="91"/>
      <c r="E63" s="91"/>
      <c r="F63" s="91"/>
      <c r="G63" s="91"/>
      <c r="H63" s="91"/>
      <c r="I63" s="91"/>
      <c r="J63" s="91"/>
    </row>
    <row r="64" spans="1:10" s="34" customFormat="1" ht="13.5" hidden="1" customHeight="1" x14ac:dyDescent="0.35">
      <c r="A64" s="118"/>
      <c r="B64" s="87"/>
      <c r="C64" s="88"/>
      <c r="D64" s="91"/>
      <c r="E64" s="91"/>
      <c r="F64" s="91"/>
      <c r="G64" s="91"/>
      <c r="H64" s="91"/>
      <c r="I64" s="91"/>
      <c r="J64" s="91"/>
    </row>
    <row r="65" spans="1:10" s="34" customFormat="1" ht="13.5" customHeight="1" x14ac:dyDescent="0.35">
      <c r="A65" s="118"/>
      <c r="B65" s="87">
        <v>6</v>
      </c>
      <c r="C65" s="88">
        <v>0.70833333333333337</v>
      </c>
      <c r="D65" s="91" t="s">
        <v>134</v>
      </c>
      <c r="E65" s="91"/>
      <c r="F65" s="91"/>
      <c r="G65" s="91"/>
      <c r="H65" s="91"/>
      <c r="I65" s="91"/>
      <c r="J65" s="91"/>
    </row>
    <row r="66" spans="1:10" s="34" customFormat="1" ht="13.5" hidden="1" customHeight="1" x14ac:dyDescent="0.35">
      <c r="A66" s="118"/>
      <c r="B66" s="87"/>
      <c r="C66" s="88"/>
      <c r="D66" s="91"/>
      <c r="E66" s="91"/>
      <c r="F66" s="91"/>
      <c r="G66" s="91"/>
      <c r="H66" s="91"/>
      <c r="I66" s="91"/>
      <c r="J66" s="91"/>
    </row>
    <row r="67" spans="1:10" s="34" customFormat="1" ht="13.5" hidden="1" customHeight="1" x14ac:dyDescent="0.35">
      <c r="A67" s="118"/>
      <c r="B67" s="87">
        <v>11</v>
      </c>
      <c r="C67" s="88">
        <v>0.83333333333333337</v>
      </c>
      <c r="D67" s="91"/>
      <c r="E67" s="91"/>
      <c r="F67" s="91"/>
      <c r="G67" s="91"/>
      <c r="H67" s="91"/>
      <c r="I67" s="91"/>
      <c r="J67" s="91"/>
    </row>
    <row r="68" spans="1:10" ht="15" customHeight="1" x14ac:dyDescent="0.3">
      <c r="A68" s="101"/>
      <c r="B68" s="101"/>
      <c r="C68" s="101"/>
      <c r="D68" s="102"/>
      <c r="E68" s="102"/>
      <c r="F68" s="102"/>
      <c r="G68" s="102"/>
      <c r="H68" s="102"/>
      <c r="I68" s="102"/>
      <c r="J68" s="102"/>
    </row>
    <row r="69" spans="1:10" s="34" customFormat="1" ht="13.5" customHeight="1" x14ac:dyDescent="0.35">
      <c r="A69" s="117">
        <f>A47+1</f>
        <v>46177</v>
      </c>
      <c r="B69" s="87">
        <v>1</v>
      </c>
      <c r="C69" s="88">
        <v>0.375</v>
      </c>
      <c r="D69" s="91"/>
      <c r="E69" s="91"/>
      <c r="F69" s="91"/>
      <c r="G69" s="91"/>
      <c r="H69" s="91"/>
      <c r="I69" s="91"/>
      <c r="J69" s="91"/>
    </row>
    <row r="70" spans="1:10" s="34" customFormat="1" ht="13.5" hidden="1" customHeight="1" x14ac:dyDescent="0.35">
      <c r="A70" s="117"/>
      <c r="B70" s="87"/>
      <c r="C70" s="88"/>
      <c r="D70" s="91"/>
      <c r="E70" s="91"/>
      <c r="F70" s="91"/>
      <c r="G70" s="91"/>
      <c r="H70" s="91"/>
      <c r="I70" s="91"/>
      <c r="J70" s="91"/>
    </row>
    <row r="71" spans="1:10" s="34" customFormat="1" ht="13.5" hidden="1" customHeight="1" x14ac:dyDescent="0.35">
      <c r="A71" s="118"/>
      <c r="B71" s="87">
        <v>2</v>
      </c>
      <c r="C71" s="88">
        <v>0.41666666666666669</v>
      </c>
      <c r="D71" s="91"/>
      <c r="E71" s="91"/>
      <c r="F71" s="91"/>
      <c r="G71" s="91"/>
      <c r="H71" s="91"/>
      <c r="I71" s="91"/>
      <c r="J71" s="91"/>
    </row>
    <row r="72" spans="1:10" s="34" customFormat="1" ht="13.5" hidden="1" customHeight="1" x14ac:dyDescent="0.35">
      <c r="A72" s="118"/>
      <c r="B72" s="87"/>
      <c r="C72" s="88"/>
      <c r="D72" s="91"/>
      <c r="E72" s="91"/>
      <c r="F72" s="91"/>
      <c r="G72" s="91"/>
      <c r="H72" s="91"/>
      <c r="I72" s="91"/>
      <c r="J72" s="91"/>
    </row>
    <row r="73" spans="1:10" s="34" customFormat="1" ht="13.5" customHeight="1" x14ac:dyDescent="0.35">
      <c r="A73" s="118"/>
      <c r="B73" s="87">
        <v>2</v>
      </c>
      <c r="C73" s="88">
        <v>0.41666666666666669</v>
      </c>
      <c r="D73" s="91" t="s">
        <v>148</v>
      </c>
      <c r="E73" s="91" t="s">
        <v>31</v>
      </c>
      <c r="F73" s="91"/>
      <c r="G73" s="91"/>
      <c r="H73" s="91"/>
      <c r="I73" s="91" t="s">
        <v>165</v>
      </c>
      <c r="J73" s="91">
        <v>4</v>
      </c>
    </row>
    <row r="74" spans="1:10" s="34" customFormat="1" ht="13.5" hidden="1" customHeight="1" x14ac:dyDescent="0.35">
      <c r="A74" s="118"/>
      <c r="B74" s="87"/>
      <c r="C74" s="88"/>
      <c r="D74" s="91"/>
      <c r="E74" s="91"/>
      <c r="F74" s="91"/>
      <c r="G74" s="91"/>
      <c r="H74" s="91"/>
      <c r="I74" s="91"/>
      <c r="J74" s="91"/>
    </row>
    <row r="75" spans="1:10" s="34" customFormat="1" ht="13.5" customHeight="1" x14ac:dyDescent="0.35">
      <c r="A75" s="118"/>
      <c r="B75" s="87">
        <v>3</v>
      </c>
      <c r="C75" s="88">
        <v>0.45833333333333331</v>
      </c>
      <c r="D75" s="91" t="s">
        <v>153</v>
      </c>
      <c r="E75" s="91" t="s">
        <v>3</v>
      </c>
      <c r="F75" s="91"/>
      <c r="G75" s="91"/>
      <c r="H75" s="91"/>
      <c r="I75" s="91" t="s">
        <v>166</v>
      </c>
      <c r="J75" s="91">
        <v>2</v>
      </c>
    </row>
    <row r="76" spans="1:10" s="34" customFormat="1" ht="13.5" hidden="1" customHeight="1" x14ac:dyDescent="0.35">
      <c r="A76" s="118"/>
      <c r="B76" s="87"/>
      <c r="C76" s="88"/>
      <c r="D76" s="91"/>
      <c r="E76" s="91"/>
      <c r="F76" s="91"/>
      <c r="G76" s="91"/>
      <c r="H76" s="91"/>
      <c r="I76" s="91"/>
      <c r="J76" s="91"/>
    </row>
    <row r="77" spans="1:10" s="26" customFormat="1" ht="13.5" hidden="1" customHeight="1" x14ac:dyDescent="0.35">
      <c r="A77" s="118"/>
      <c r="B77" s="92">
        <v>5</v>
      </c>
      <c r="C77" s="93">
        <v>0.58333333333333337</v>
      </c>
      <c r="D77" s="95"/>
      <c r="E77" s="95"/>
      <c r="F77" s="95"/>
      <c r="G77" s="95"/>
      <c r="H77" s="95"/>
      <c r="I77" s="95"/>
      <c r="J77" s="95"/>
    </row>
    <row r="78" spans="1:10" s="26" customFormat="1" ht="13.5" hidden="1" customHeight="1" x14ac:dyDescent="0.35">
      <c r="A78" s="118"/>
      <c r="B78" s="92"/>
      <c r="C78" s="93"/>
      <c r="D78" s="95"/>
      <c r="E78" s="95"/>
      <c r="F78" s="95"/>
      <c r="G78" s="95"/>
      <c r="H78" s="95"/>
      <c r="I78" s="95"/>
      <c r="J78" s="95"/>
    </row>
    <row r="79" spans="1:10" s="34" customFormat="1" ht="13.5" customHeight="1" x14ac:dyDescent="0.35">
      <c r="A79" s="118"/>
      <c r="B79" s="87">
        <v>4</v>
      </c>
      <c r="C79" s="88">
        <v>0.58333333333333337</v>
      </c>
      <c r="D79" s="91" t="s">
        <v>152</v>
      </c>
      <c r="E79" s="91" t="s">
        <v>3</v>
      </c>
      <c r="F79" s="91"/>
      <c r="G79" s="91"/>
      <c r="H79" s="91"/>
      <c r="I79" s="91" t="s">
        <v>166</v>
      </c>
      <c r="J79" s="91">
        <v>2</v>
      </c>
    </row>
    <row r="80" spans="1:10" s="34" customFormat="1" ht="13.5" hidden="1" customHeight="1" x14ac:dyDescent="0.35">
      <c r="A80" s="118"/>
      <c r="B80" s="87"/>
      <c r="C80" s="88"/>
      <c r="D80" s="91"/>
      <c r="E80" s="91"/>
      <c r="F80" s="91"/>
      <c r="G80" s="91"/>
      <c r="H80" s="91"/>
      <c r="I80" s="91"/>
      <c r="J80" s="91"/>
    </row>
    <row r="81" spans="1:10" s="34" customFormat="1" ht="13.5" hidden="1" customHeight="1" x14ac:dyDescent="0.35">
      <c r="A81" s="118"/>
      <c r="B81" s="87">
        <v>7</v>
      </c>
      <c r="C81" s="88">
        <v>0.66666666666666663</v>
      </c>
      <c r="D81" s="104"/>
      <c r="E81" s="91"/>
      <c r="F81" s="91"/>
      <c r="G81" s="91"/>
      <c r="H81" s="91"/>
      <c r="I81" s="91"/>
      <c r="J81" s="91"/>
    </row>
    <row r="82" spans="1:10" s="34" customFormat="1" ht="13.5" hidden="1" customHeight="1" x14ac:dyDescent="0.35">
      <c r="A82" s="118"/>
      <c r="B82" s="87"/>
      <c r="C82" s="88"/>
      <c r="D82" s="91"/>
      <c r="E82" s="91"/>
      <c r="F82" s="91"/>
      <c r="G82" s="91"/>
      <c r="H82" s="91"/>
      <c r="I82" s="91"/>
      <c r="J82" s="91"/>
    </row>
    <row r="83" spans="1:10" s="34" customFormat="1" ht="13.5" customHeight="1" x14ac:dyDescent="0.35">
      <c r="A83" s="118"/>
      <c r="B83" s="87">
        <v>5</v>
      </c>
      <c r="C83" s="88">
        <v>0.625</v>
      </c>
      <c r="D83" s="104"/>
      <c r="E83" s="91"/>
      <c r="F83" s="91"/>
      <c r="G83" s="91"/>
      <c r="H83" s="91"/>
      <c r="I83" s="91"/>
      <c r="J83" s="91"/>
    </row>
    <row r="84" spans="1:10" s="34" customFormat="1" ht="13.5" hidden="1" customHeight="1" x14ac:dyDescent="0.35">
      <c r="A84" s="118"/>
      <c r="B84" s="87"/>
      <c r="C84" s="88"/>
      <c r="D84" s="91"/>
      <c r="E84" s="91"/>
      <c r="F84" s="91"/>
      <c r="G84" s="91"/>
      <c r="H84" s="91"/>
      <c r="I84" s="91"/>
      <c r="J84" s="91"/>
    </row>
    <row r="85" spans="1:10" s="34" customFormat="1" ht="13.5" hidden="1" customHeight="1" x14ac:dyDescent="0.35">
      <c r="A85" s="118"/>
      <c r="B85" s="87">
        <v>9</v>
      </c>
      <c r="C85" s="88">
        <v>0.75</v>
      </c>
      <c r="D85" s="91"/>
      <c r="E85" s="91"/>
      <c r="F85" s="91"/>
      <c r="G85" s="91"/>
      <c r="H85" s="91"/>
      <c r="I85" s="91"/>
      <c r="J85" s="91"/>
    </row>
    <row r="86" spans="1:10" s="34" customFormat="1" ht="13.5" hidden="1" customHeight="1" x14ac:dyDescent="0.35">
      <c r="A86" s="118"/>
      <c r="B86" s="87"/>
      <c r="C86" s="88"/>
      <c r="D86" s="91"/>
      <c r="E86" s="91"/>
      <c r="F86" s="91"/>
      <c r="G86" s="91"/>
      <c r="H86" s="91"/>
      <c r="I86" s="91"/>
      <c r="J86" s="91"/>
    </row>
    <row r="87" spans="1:10" s="34" customFormat="1" ht="13.5" customHeight="1" x14ac:dyDescent="0.35">
      <c r="A87" s="118"/>
      <c r="B87" s="87">
        <v>6</v>
      </c>
      <c r="C87" s="88">
        <v>0.66666666666666663</v>
      </c>
      <c r="D87" s="91"/>
      <c r="E87" s="91"/>
      <c r="F87" s="91"/>
      <c r="G87" s="91"/>
      <c r="H87" s="91"/>
      <c r="I87" s="91"/>
      <c r="J87" s="91"/>
    </row>
    <row r="88" spans="1:10" s="34" customFormat="1" ht="13.5" hidden="1" customHeight="1" x14ac:dyDescent="0.35">
      <c r="A88" s="118"/>
      <c r="B88" s="87"/>
      <c r="C88" s="88"/>
      <c r="D88" s="91"/>
      <c r="E88" s="91"/>
      <c r="F88" s="91"/>
      <c r="G88" s="91"/>
      <c r="H88" s="91"/>
      <c r="I88" s="91"/>
      <c r="J88" s="91"/>
    </row>
    <row r="89" spans="1:10" s="34" customFormat="1" ht="13.5" hidden="1" customHeight="1" x14ac:dyDescent="0.35">
      <c r="A89" s="118"/>
      <c r="B89" s="87">
        <v>11</v>
      </c>
      <c r="C89" s="88">
        <v>0.83333333333333337</v>
      </c>
      <c r="D89" s="91"/>
      <c r="E89" s="91"/>
      <c r="F89" s="91"/>
      <c r="G89" s="91"/>
      <c r="H89" s="91"/>
      <c r="I89" s="91"/>
      <c r="J89" s="91"/>
    </row>
    <row r="90" spans="1:10" ht="15" customHeight="1" x14ac:dyDescent="0.3">
      <c r="A90" s="101"/>
      <c r="B90" s="101"/>
      <c r="C90" s="101"/>
      <c r="D90" s="102"/>
      <c r="E90" s="102"/>
      <c r="F90" s="102"/>
      <c r="G90" s="102"/>
      <c r="H90" s="102"/>
      <c r="I90" s="102"/>
      <c r="J90" s="102"/>
    </row>
    <row r="91" spans="1:10" s="34" customFormat="1" ht="13.5" customHeight="1" x14ac:dyDescent="0.35">
      <c r="A91" s="117">
        <f>A69+1</f>
        <v>46178</v>
      </c>
      <c r="B91" s="87">
        <v>1</v>
      </c>
      <c r="C91" s="88">
        <v>0.375</v>
      </c>
      <c r="D91" s="91"/>
      <c r="E91" s="91"/>
      <c r="F91" s="91"/>
      <c r="G91" s="91"/>
      <c r="H91" s="91"/>
      <c r="I91" s="91"/>
      <c r="J91" s="91"/>
    </row>
    <row r="92" spans="1:10" s="34" customFormat="1" ht="13.5" hidden="1" customHeight="1" x14ac:dyDescent="0.35">
      <c r="A92" s="117"/>
      <c r="B92" s="87"/>
      <c r="C92" s="88"/>
      <c r="D92" s="91"/>
      <c r="E92" s="91"/>
      <c r="F92" s="91"/>
      <c r="G92" s="91"/>
      <c r="H92" s="91"/>
      <c r="I92" s="91"/>
      <c r="J92" s="91"/>
    </row>
    <row r="93" spans="1:10" s="34" customFormat="1" ht="13.5" hidden="1" customHeight="1" x14ac:dyDescent="0.35">
      <c r="A93" s="118"/>
      <c r="B93" s="87">
        <v>2</v>
      </c>
      <c r="C93" s="88">
        <v>0.41666666666666669</v>
      </c>
      <c r="D93" s="91"/>
      <c r="E93" s="91"/>
      <c r="F93" s="91"/>
      <c r="G93" s="91"/>
      <c r="H93" s="91"/>
      <c r="I93" s="91"/>
      <c r="J93" s="91"/>
    </row>
    <row r="94" spans="1:10" s="34" customFormat="1" ht="13.5" hidden="1" customHeight="1" x14ac:dyDescent="0.35">
      <c r="A94" s="118"/>
      <c r="B94" s="87"/>
      <c r="C94" s="88"/>
      <c r="D94" s="91"/>
      <c r="E94" s="91"/>
      <c r="F94" s="91"/>
      <c r="G94" s="91"/>
      <c r="H94" s="91"/>
      <c r="I94" s="91"/>
      <c r="J94" s="91"/>
    </row>
    <row r="95" spans="1:10" s="34" customFormat="1" ht="13.5" customHeight="1" x14ac:dyDescent="0.35">
      <c r="A95" s="118"/>
      <c r="B95" s="87">
        <v>2</v>
      </c>
      <c r="C95" s="88">
        <v>0.41666666666666669</v>
      </c>
      <c r="D95" s="105" t="s">
        <v>140</v>
      </c>
      <c r="E95" s="91" t="s">
        <v>3</v>
      </c>
      <c r="F95" s="91"/>
      <c r="G95" s="91"/>
      <c r="H95" s="91"/>
      <c r="I95" s="91" t="s">
        <v>167</v>
      </c>
      <c r="J95" s="91">
        <v>3</v>
      </c>
    </row>
    <row r="96" spans="1:10" s="34" customFormat="1" ht="13.5" hidden="1" customHeight="1" x14ac:dyDescent="0.35">
      <c r="A96" s="118"/>
      <c r="B96" s="87"/>
      <c r="C96" s="88"/>
      <c r="D96" s="91"/>
      <c r="E96" s="91"/>
      <c r="F96" s="91"/>
      <c r="G96" s="91"/>
      <c r="H96" s="91"/>
      <c r="I96" s="91"/>
      <c r="J96" s="91"/>
    </row>
    <row r="97" spans="1:10" s="34" customFormat="1" ht="13.5" customHeight="1" x14ac:dyDescent="0.35">
      <c r="A97" s="118"/>
      <c r="B97" s="87">
        <v>3</v>
      </c>
      <c r="C97" s="88">
        <v>0.45833333333333331</v>
      </c>
      <c r="D97" s="105"/>
      <c r="E97" s="91"/>
      <c r="F97" s="91"/>
      <c r="G97" s="91"/>
      <c r="H97" s="91"/>
      <c r="I97" s="91"/>
      <c r="J97" s="91"/>
    </row>
    <row r="98" spans="1:10" s="34" customFormat="1" ht="13.5" hidden="1" customHeight="1" x14ac:dyDescent="0.35">
      <c r="A98" s="118"/>
      <c r="B98" s="87"/>
      <c r="C98" s="88"/>
      <c r="D98" s="91"/>
      <c r="E98" s="91"/>
      <c r="F98" s="91"/>
      <c r="G98" s="91"/>
      <c r="H98" s="91"/>
      <c r="I98" s="91"/>
      <c r="J98" s="91"/>
    </row>
    <row r="99" spans="1:10" s="26" customFormat="1" ht="13.5" hidden="1" customHeight="1" x14ac:dyDescent="0.35">
      <c r="A99" s="118"/>
      <c r="B99" s="92">
        <v>5</v>
      </c>
      <c r="C99" s="93">
        <v>0.58333333333333337</v>
      </c>
      <c r="D99" s="95"/>
      <c r="E99" s="95"/>
      <c r="F99" s="95"/>
      <c r="G99" s="95"/>
      <c r="H99" s="95"/>
      <c r="I99" s="95"/>
      <c r="J99" s="95"/>
    </row>
    <row r="100" spans="1:10" s="26" customFormat="1" ht="13.5" hidden="1" customHeight="1" x14ac:dyDescent="0.35">
      <c r="A100" s="118"/>
      <c r="B100" s="92"/>
      <c r="C100" s="93"/>
      <c r="D100" s="95"/>
      <c r="E100" s="95"/>
      <c r="F100" s="95"/>
      <c r="G100" s="95"/>
      <c r="H100" s="95"/>
      <c r="I100" s="95"/>
      <c r="J100" s="95"/>
    </row>
    <row r="101" spans="1:10" s="34" customFormat="1" ht="13.5" customHeight="1" x14ac:dyDescent="0.35">
      <c r="A101" s="118"/>
      <c r="B101" s="87">
        <v>4</v>
      </c>
      <c r="C101" s="88">
        <v>0.58333333333333337</v>
      </c>
      <c r="D101" s="103" t="s">
        <v>138</v>
      </c>
      <c r="E101" s="91" t="s">
        <v>3</v>
      </c>
      <c r="F101" s="91" t="s">
        <v>11</v>
      </c>
      <c r="G101" s="91"/>
      <c r="H101" s="91"/>
      <c r="I101" s="91" t="s">
        <v>167</v>
      </c>
      <c r="J101" s="91">
        <v>2</v>
      </c>
    </row>
    <row r="102" spans="1:10" s="34" customFormat="1" ht="13.5" hidden="1" customHeight="1" x14ac:dyDescent="0.35">
      <c r="A102" s="118"/>
      <c r="B102" s="87"/>
      <c r="C102" s="88"/>
      <c r="D102" s="91"/>
      <c r="E102" s="91"/>
      <c r="F102" s="91"/>
      <c r="G102" s="91"/>
      <c r="H102" s="91"/>
      <c r="I102" s="91"/>
      <c r="J102" s="91"/>
    </row>
    <row r="103" spans="1:10" s="34" customFormat="1" ht="13.5" hidden="1" customHeight="1" x14ac:dyDescent="0.35">
      <c r="A103" s="118"/>
      <c r="B103" s="87">
        <v>7</v>
      </c>
      <c r="C103" s="88">
        <v>0.66666666666666663</v>
      </c>
      <c r="D103" s="104"/>
      <c r="E103" s="91"/>
      <c r="F103" s="91"/>
      <c r="G103" s="91"/>
      <c r="H103" s="91"/>
      <c r="I103" s="91"/>
      <c r="J103" s="91"/>
    </row>
    <row r="104" spans="1:10" s="34" customFormat="1" ht="13.5" hidden="1" customHeight="1" x14ac:dyDescent="0.35">
      <c r="A104" s="118"/>
      <c r="B104" s="87"/>
      <c r="C104" s="88"/>
      <c r="D104" s="91"/>
      <c r="E104" s="91"/>
      <c r="F104" s="91"/>
      <c r="G104" s="91"/>
      <c r="H104" s="91"/>
      <c r="I104" s="91"/>
      <c r="J104" s="91"/>
    </row>
    <row r="105" spans="1:10" s="34" customFormat="1" ht="13.5" customHeight="1" x14ac:dyDescent="0.35">
      <c r="A105" s="118"/>
      <c r="B105" s="87">
        <v>5</v>
      </c>
      <c r="C105" s="88">
        <v>0.625</v>
      </c>
      <c r="D105" s="103" t="s">
        <v>139</v>
      </c>
      <c r="E105" s="91" t="s">
        <v>31</v>
      </c>
      <c r="F105" s="91"/>
      <c r="G105" s="91"/>
      <c r="H105" s="91"/>
      <c r="I105" s="91" t="s">
        <v>167</v>
      </c>
      <c r="J105" s="87">
        <v>3</v>
      </c>
    </row>
    <row r="106" spans="1:10" s="34" customFormat="1" ht="13.5" hidden="1" customHeight="1" x14ac:dyDescent="0.35">
      <c r="A106" s="118"/>
      <c r="B106" s="87"/>
      <c r="C106" s="88"/>
      <c r="D106" s="91"/>
      <c r="E106" s="91"/>
      <c r="F106" s="91"/>
      <c r="G106" s="91"/>
      <c r="H106" s="91"/>
      <c r="I106" s="91"/>
      <c r="J106" s="91"/>
    </row>
    <row r="107" spans="1:10" s="34" customFormat="1" ht="13.5" hidden="1" customHeight="1" x14ac:dyDescent="0.35">
      <c r="A107" s="118"/>
      <c r="B107" s="87">
        <v>9</v>
      </c>
      <c r="C107" s="88">
        <v>0.75</v>
      </c>
      <c r="D107" s="104"/>
      <c r="E107" s="91"/>
      <c r="F107" s="91"/>
      <c r="G107" s="91"/>
      <c r="H107" s="91"/>
      <c r="I107" s="91"/>
      <c r="J107" s="91"/>
    </row>
    <row r="108" spans="1:10" s="34" customFormat="1" ht="13.5" hidden="1" customHeight="1" x14ac:dyDescent="0.35">
      <c r="A108" s="118"/>
      <c r="B108" s="87"/>
      <c r="C108" s="88"/>
      <c r="D108" s="91"/>
      <c r="E108" s="91"/>
      <c r="F108" s="91"/>
      <c r="G108" s="91"/>
      <c r="H108" s="91"/>
      <c r="I108" s="91"/>
      <c r="J108" s="91"/>
    </row>
    <row r="109" spans="1:10" s="34" customFormat="1" ht="13.5" customHeight="1" x14ac:dyDescent="0.35">
      <c r="A109" s="118"/>
      <c r="B109" s="87">
        <v>6</v>
      </c>
      <c r="C109" s="88">
        <v>0.66666666666666663</v>
      </c>
      <c r="D109" s="103"/>
      <c r="E109" s="91"/>
      <c r="F109" s="91"/>
      <c r="G109" s="91"/>
      <c r="H109" s="91"/>
      <c r="I109" s="91"/>
      <c r="J109" s="91"/>
    </row>
    <row r="110" spans="1:10" s="34" customFormat="1" ht="13.5" hidden="1" customHeight="1" x14ac:dyDescent="0.35">
      <c r="A110" s="118"/>
      <c r="B110" s="87"/>
      <c r="C110" s="88"/>
      <c r="D110" s="91"/>
      <c r="E110" s="91"/>
      <c r="F110" s="91"/>
      <c r="G110" s="91"/>
      <c r="H110" s="91"/>
      <c r="I110" s="91"/>
      <c r="J110" s="91"/>
    </row>
    <row r="111" spans="1:10" s="34" customFormat="1" ht="13.5" hidden="1" customHeight="1" x14ac:dyDescent="0.35">
      <c r="A111" s="118"/>
      <c r="B111" s="87">
        <v>11</v>
      </c>
      <c r="C111" s="88">
        <v>0.83333333333333337</v>
      </c>
      <c r="D111" s="91"/>
      <c r="E111" s="91"/>
      <c r="F111" s="91"/>
      <c r="G111" s="91"/>
      <c r="H111" s="91"/>
      <c r="I111" s="91"/>
      <c r="J111" s="91"/>
    </row>
    <row r="112" spans="1:10" ht="15" customHeight="1" x14ac:dyDescent="0.3">
      <c r="A112" s="101"/>
      <c r="B112" s="101"/>
      <c r="C112" s="101"/>
      <c r="D112" s="102"/>
      <c r="E112" s="102"/>
      <c r="F112" s="102"/>
      <c r="G112" s="102"/>
      <c r="H112" s="102"/>
      <c r="I112" s="102"/>
      <c r="J112" s="102"/>
    </row>
    <row r="113" spans="1:10" s="34" customFormat="1" ht="13.5" customHeight="1" x14ac:dyDescent="0.35">
      <c r="A113" s="119">
        <f>A91+1</f>
        <v>46179</v>
      </c>
      <c r="B113" s="100">
        <v>1</v>
      </c>
      <c r="C113" s="88">
        <v>0.375</v>
      </c>
      <c r="D113" s="91"/>
      <c r="E113" s="98"/>
      <c r="F113" s="98"/>
      <c r="G113" s="98"/>
      <c r="H113" s="98"/>
      <c r="I113" s="98"/>
      <c r="J113" s="98"/>
    </row>
    <row r="114" spans="1:10" s="34" customFormat="1" ht="13.5" hidden="1" customHeight="1" x14ac:dyDescent="0.35">
      <c r="A114" s="119"/>
      <c r="B114" s="100"/>
      <c r="C114" s="88"/>
      <c r="D114" s="91"/>
      <c r="E114" s="98"/>
      <c r="F114" s="98"/>
      <c r="G114" s="98"/>
      <c r="H114" s="98"/>
      <c r="I114" s="98"/>
      <c r="J114" s="98"/>
    </row>
    <row r="115" spans="1:10" s="34" customFormat="1" ht="13.5" hidden="1" customHeight="1" x14ac:dyDescent="0.35">
      <c r="A115" s="120"/>
      <c r="B115" s="100">
        <v>2</v>
      </c>
      <c r="C115" s="88">
        <v>0.41666666666666669</v>
      </c>
      <c r="D115" s="91"/>
      <c r="E115" s="98"/>
      <c r="F115" s="98"/>
      <c r="G115" s="98"/>
      <c r="H115" s="98"/>
      <c r="I115" s="98"/>
      <c r="J115" s="98"/>
    </row>
    <row r="116" spans="1:10" s="34" customFormat="1" ht="13.5" hidden="1" customHeight="1" x14ac:dyDescent="0.35">
      <c r="A116" s="120"/>
      <c r="B116" s="100"/>
      <c r="C116" s="88"/>
      <c r="D116" s="91"/>
      <c r="E116" s="98"/>
      <c r="F116" s="98"/>
      <c r="G116" s="98"/>
      <c r="H116" s="98"/>
      <c r="I116" s="98"/>
      <c r="J116" s="98"/>
    </row>
    <row r="117" spans="1:10" s="34" customFormat="1" ht="13.5" customHeight="1" x14ac:dyDescent="0.35">
      <c r="A117" s="120"/>
      <c r="B117" s="100">
        <v>2</v>
      </c>
      <c r="C117" s="88">
        <v>0.41666666666666669</v>
      </c>
      <c r="D117" s="91"/>
      <c r="E117" s="98"/>
      <c r="F117" s="98"/>
      <c r="G117" s="98"/>
      <c r="H117" s="98"/>
      <c r="I117" s="98"/>
      <c r="J117" s="98"/>
    </row>
    <row r="118" spans="1:10" s="34" customFormat="1" ht="13.5" hidden="1" customHeight="1" x14ac:dyDescent="0.35">
      <c r="A118" s="120"/>
      <c r="B118" s="100"/>
      <c r="C118" s="88"/>
      <c r="D118" s="91"/>
      <c r="E118" s="98"/>
      <c r="F118" s="98"/>
      <c r="G118" s="98"/>
      <c r="H118" s="98"/>
      <c r="I118" s="98"/>
      <c r="J118" s="98"/>
    </row>
    <row r="119" spans="1:10" s="34" customFormat="1" ht="13.5" customHeight="1" x14ac:dyDescent="0.35">
      <c r="A119" s="120"/>
      <c r="B119" s="100">
        <v>3</v>
      </c>
      <c r="C119" s="88">
        <v>0.45833333333333331</v>
      </c>
      <c r="D119" s="91"/>
      <c r="E119" s="98"/>
      <c r="F119" s="98"/>
      <c r="G119" s="98"/>
      <c r="H119" s="98"/>
      <c r="I119" s="98"/>
      <c r="J119" s="98"/>
    </row>
    <row r="120" spans="1:10" s="34" customFormat="1" ht="13.5" hidden="1" customHeight="1" x14ac:dyDescent="0.35">
      <c r="A120" s="120"/>
      <c r="B120" s="100"/>
      <c r="C120" s="88"/>
      <c r="D120" s="91"/>
      <c r="E120" s="98"/>
      <c r="F120" s="98"/>
      <c r="G120" s="98"/>
      <c r="H120" s="98"/>
      <c r="I120" s="98"/>
      <c r="J120" s="97"/>
    </row>
    <row r="121" spans="1:10" s="26" customFormat="1" ht="13.5" hidden="1" customHeight="1" x14ac:dyDescent="0.35">
      <c r="A121" s="120"/>
      <c r="B121" s="100">
        <v>5</v>
      </c>
      <c r="C121" s="93">
        <v>0.58333333333333337</v>
      </c>
      <c r="D121" s="91"/>
      <c r="E121" s="98"/>
      <c r="F121" s="98"/>
      <c r="G121" s="98"/>
      <c r="H121" s="98"/>
      <c r="I121" s="98"/>
      <c r="J121" s="98"/>
    </row>
    <row r="122" spans="1:10" s="26" customFormat="1" ht="13.5" hidden="1" customHeight="1" x14ac:dyDescent="0.35">
      <c r="A122" s="120"/>
      <c r="B122" s="100"/>
      <c r="C122" s="93"/>
      <c r="D122" s="91"/>
      <c r="E122" s="98"/>
      <c r="F122" s="98"/>
      <c r="G122" s="98"/>
      <c r="H122" s="98"/>
      <c r="I122" s="98"/>
      <c r="J122" s="98"/>
    </row>
    <row r="123" spans="1:10" s="34" customFormat="1" ht="13.5" customHeight="1" x14ac:dyDescent="0.35">
      <c r="A123" s="120"/>
      <c r="B123" s="100">
        <v>4</v>
      </c>
      <c r="C123" s="88">
        <v>0.58333333333333337</v>
      </c>
      <c r="D123" s="91"/>
      <c r="E123" s="98"/>
      <c r="F123" s="98"/>
      <c r="G123" s="98"/>
      <c r="H123" s="98"/>
      <c r="I123" s="98"/>
      <c r="J123" s="97"/>
    </row>
    <row r="124" spans="1:10" s="34" customFormat="1" ht="13.5" hidden="1" customHeight="1" x14ac:dyDescent="0.35">
      <c r="A124" s="120"/>
      <c r="B124" s="100"/>
      <c r="C124" s="88"/>
      <c r="D124" s="91"/>
      <c r="E124" s="97"/>
      <c r="F124" s="97"/>
      <c r="G124" s="97"/>
      <c r="H124" s="97"/>
      <c r="I124" s="97"/>
      <c r="J124" s="97"/>
    </row>
    <row r="125" spans="1:10" s="34" customFormat="1" ht="13.5" hidden="1" customHeight="1" x14ac:dyDescent="0.35">
      <c r="A125" s="120"/>
      <c r="B125" s="100">
        <v>7</v>
      </c>
      <c r="C125" s="88">
        <v>0.66666666666666663</v>
      </c>
      <c r="D125" s="91"/>
      <c r="E125" s="97"/>
      <c r="F125" s="97"/>
      <c r="G125" s="97"/>
      <c r="H125" s="97"/>
      <c r="I125" s="97"/>
      <c r="J125" s="97"/>
    </row>
    <row r="126" spans="1:10" s="34" customFormat="1" ht="13.5" hidden="1" customHeight="1" x14ac:dyDescent="0.35">
      <c r="A126" s="120"/>
      <c r="B126" s="100"/>
      <c r="C126" s="88"/>
      <c r="D126" s="91"/>
      <c r="E126" s="97"/>
      <c r="F126" s="97"/>
      <c r="G126" s="97"/>
      <c r="H126" s="97"/>
      <c r="I126" s="97"/>
      <c r="J126" s="97"/>
    </row>
    <row r="127" spans="1:10" s="34" customFormat="1" ht="13.5" customHeight="1" x14ac:dyDescent="0.35">
      <c r="A127" s="120"/>
      <c r="B127" s="100">
        <v>5</v>
      </c>
      <c r="C127" s="88">
        <v>0.625</v>
      </c>
      <c r="D127" s="91"/>
      <c r="E127" s="97"/>
      <c r="F127" s="97"/>
      <c r="G127" s="97"/>
      <c r="H127" s="97"/>
      <c r="I127" s="97"/>
      <c r="J127" s="97"/>
    </row>
    <row r="128" spans="1:10" s="34" customFormat="1" ht="13.5" hidden="1" customHeight="1" x14ac:dyDescent="0.35">
      <c r="A128" s="120"/>
      <c r="B128" s="100"/>
      <c r="C128" s="88"/>
      <c r="D128" s="91"/>
      <c r="E128" s="97"/>
      <c r="F128" s="97"/>
      <c r="G128" s="97"/>
      <c r="H128" s="97"/>
      <c r="I128" s="97"/>
      <c r="J128" s="97"/>
    </row>
    <row r="129" spans="1:10" s="34" customFormat="1" ht="13.5" hidden="1" customHeight="1" x14ac:dyDescent="0.35">
      <c r="A129" s="120"/>
      <c r="B129" s="100">
        <v>9</v>
      </c>
      <c r="C129" s="88">
        <v>0.75</v>
      </c>
      <c r="D129" s="91"/>
      <c r="E129" s="97"/>
      <c r="F129" s="97"/>
      <c r="G129" s="97"/>
      <c r="H129" s="97"/>
      <c r="I129" s="97"/>
      <c r="J129" s="97"/>
    </row>
    <row r="130" spans="1:10" s="34" customFormat="1" ht="13.5" hidden="1" customHeight="1" x14ac:dyDescent="0.35">
      <c r="A130" s="120"/>
      <c r="B130" s="100"/>
      <c r="C130" s="88"/>
      <c r="D130" s="91"/>
      <c r="E130" s="97"/>
      <c r="F130" s="97"/>
      <c r="G130" s="97"/>
      <c r="H130" s="97"/>
      <c r="I130" s="97"/>
      <c r="J130" s="97"/>
    </row>
    <row r="131" spans="1:10" s="34" customFormat="1" ht="13.5" customHeight="1" x14ac:dyDescent="0.35">
      <c r="A131" s="120"/>
      <c r="B131" s="100">
        <v>6</v>
      </c>
      <c r="C131" s="88">
        <v>0.66666666666666663</v>
      </c>
      <c r="D131" s="91"/>
      <c r="E131" s="97"/>
      <c r="F131" s="97"/>
      <c r="G131" s="97"/>
      <c r="H131" s="97"/>
      <c r="I131" s="97"/>
      <c r="J131" s="97"/>
    </row>
    <row r="132" spans="1:10" s="34" customFormat="1" ht="13.5" hidden="1" customHeight="1" x14ac:dyDescent="0.35">
      <c r="A132" s="120"/>
      <c r="B132" s="100"/>
      <c r="C132" s="106"/>
      <c r="D132" s="97"/>
      <c r="E132" s="97"/>
      <c r="F132" s="97"/>
      <c r="G132" s="97"/>
      <c r="H132" s="97"/>
      <c r="I132" s="97"/>
      <c r="J132" s="97"/>
    </row>
    <row r="133" spans="1:10" s="34" customFormat="1" ht="13.5" hidden="1" customHeight="1" x14ac:dyDescent="0.35">
      <c r="A133" s="120"/>
      <c r="B133" s="100">
        <v>11</v>
      </c>
      <c r="C133" s="106">
        <v>0.83333333333333337</v>
      </c>
      <c r="D133" s="97"/>
      <c r="E133" s="97"/>
      <c r="F133" s="97"/>
      <c r="G133" s="97"/>
      <c r="H133" s="97"/>
      <c r="I133" s="97"/>
      <c r="J133" s="97"/>
    </row>
    <row r="134" spans="1:10" ht="15" customHeight="1" x14ac:dyDescent="0.3">
      <c r="A134" s="107"/>
      <c r="B134" s="107"/>
      <c r="C134" s="107"/>
      <c r="D134" s="98"/>
      <c r="E134" s="98"/>
      <c r="F134" s="98"/>
      <c r="G134" s="98"/>
      <c r="H134" s="98"/>
      <c r="I134" s="98"/>
      <c r="J134" s="98"/>
    </row>
    <row r="135" spans="1:10" s="34" customFormat="1" ht="13.5" customHeight="1" x14ac:dyDescent="0.35">
      <c r="A135" s="119">
        <f>A113+1</f>
        <v>46180</v>
      </c>
      <c r="B135" s="100">
        <v>1</v>
      </c>
      <c r="C135" s="88">
        <v>0.375</v>
      </c>
      <c r="D135" s="91"/>
      <c r="E135" s="97"/>
      <c r="F135" s="97"/>
      <c r="G135" s="97"/>
      <c r="H135" s="97"/>
      <c r="I135" s="97"/>
      <c r="J135" s="97"/>
    </row>
    <row r="136" spans="1:10" s="34" customFormat="1" ht="13.5" hidden="1" customHeight="1" x14ac:dyDescent="0.35">
      <c r="A136" s="119"/>
      <c r="B136" s="100"/>
      <c r="C136" s="88"/>
      <c r="D136" s="91"/>
      <c r="E136" s="97"/>
      <c r="F136" s="97"/>
      <c r="G136" s="97"/>
      <c r="H136" s="97"/>
      <c r="I136" s="97"/>
      <c r="J136" s="97"/>
    </row>
    <row r="137" spans="1:10" s="34" customFormat="1" ht="13.5" hidden="1" customHeight="1" x14ac:dyDescent="0.35">
      <c r="A137" s="120"/>
      <c r="B137" s="100">
        <v>2</v>
      </c>
      <c r="C137" s="88">
        <v>0.41666666666666669</v>
      </c>
      <c r="D137" s="91"/>
      <c r="E137" s="97"/>
      <c r="F137" s="97"/>
      <c r="G137" s="97"/>
      <c r="H137" s="97"/>
      <c r="I137" s="97"/>
      <c r="J137" s="97"/>
    </row>
    <row r="138" spans="1:10" s="34" customFormat="1" ht="13.5" hidden="1" customHeight="1" x14ac:dyDescent="0.35">
      <c r="A138" s="120"/>
      <c r="B138" s="100"/>
      <c r="C138" s="88"/>
      <c r="D138" s="91"/>
      <c r="E138" s="97"/>
      <c r="F138" s="97"/>
      <c r="G138" s="97"/>
      <c r="H138" s="97"/>
      <c r="I138" s="97"/>
      <c r="J138" s="97"/>
    </row>
    <row r="139" spans="1:10" s="34" customFormat="1" ht="13.5" customHeight="1" x14ac:dyDescent="0.35">
      <c r="A139" s="120"/>
      <c r="B139" s="100">
        <v>2</v>
      </c>
      <c r="C139" s="88">
        <v>0.41666666666666669</v>
      </c>
      <c r="D139" s="91"/>
      <c r="E139" s="97"/>
      <c r="F139" s="97"/>
      <c r="G139" s="97"/>
      <c r="H139" s="97"/>
      <c r="I139" s="97"/>
      <c r="J139" s="97"/>
    </row>
    <row r="140" spans="1:10" s="34" customFormat="1" ht="13.5" hidden="1" customHeight="1" x14ac:dyDescent="0.35">
      <c r="A140" s="120"/>
      <c r="B140" s="100"/>
      <c r="C140" s="88"/>
      <c r="D140" s="91"/>
      <c r="E140" s="97"/>
      <c r="F140" s="97"/>
      <c r="G140" s="97"/>
      <c r="H140" s="97"/>
      <c r="I140" s="97"/>
      <c r="J140" s="97"/>
    </row>
    <row r="141" spans="1:10" s="34" customFormat="1" ht="13.5" customHeight="1" x14ac:dyDescent="0.35">
      <c r="A141" s="120"/>
      <c r="B141" s="100">
        <v>3</v>
      </c>
      <c r="C141" s="88">
        <v>0.45833333333333331</v>
      </c>
      <c r="D141" s="91"/>
      <c r="E141" s="97"/>
      <c r="F141" s="97"/>
      <c r="G141" s="97"/>
      <c r="H141" s="97"/>
      <c r="I141" s="97"/>
      <c r="J141" s="97"/>
    </row>
    <row r="142" spans="1:10" s="34" customFormat="1" ht="13.5" hidden="1" customHeight="1" x14ac:dyDescent="0.35">
      <c r="A142" s="120"/>
      <c r="B142" s="100"/>
      <c r="C142" s="88"/>
      <c r="D142" s="91"/>
      <c r="E142" s="97"/>
      <c r="F142" s="97"/>
      <c r="G142" s="97"/>
      <c r="H142" s="97"/>
      <c r="I142" s="97"/>
      <c r="J142" s="97"/>
    </row>
    <row r="143" spans="1:10" s="26" customFormat="1" ht="13.5" hidden="1" customHeight="1" x14ac:dyDescent="0.35">
      <c r="A143" s="120"/>
      <c r="B143" s="100">
        <v>5</v>
      </c>
      <c r="C143" s="93">
        <v>0.58333333333333337</v>
      </c>
      <c r="D143" s="91"/>
      <c r="E143" s="98"/>
      <c r="F143" s="98"/>
      <c r="G143" s="98"/>
      <c r="H143" s="98"/>
      <c r="I143" s="98"/>
      <c r="J143" s="98"/>
    </row>
    <row r="144" spans="1:10" s="26" customFormat="1" ht="13.5" hidden="1" customHeight="1" x14ac:dyDescent="0.35">
      <c r="A144" s="120"/>
      <c r="B144" s="100"/>
      <c r="C144" s="93"/>
      <c r="D144" s="91"/>
      <c r="E144" s="98"/>
      <c r="F144" s="98"/>
      <c r="G144" s="98"/>
      <c r="H144" s="98"/>
      <c r="I144" s="98"/>
      <c r="J144" s="98"/>
    </row>
    <row r="145" spans="1:10" s="34" customFormat="1" ht="13.5" customHeight="1" x14ac:dyDescent="0.35">
      <c r="A145" s="120"/>
      <c r="B145" s="100">
        <v>4</v>
      </c>
      <c r="C145" s="88">
        <v>0.58333333333333337</v>
      </c>
      <c r="D145" s="91"/>
      <c r="E145" s="97"/>
      <c r="F145" s="97"/>
      <c r="G145" s="97"/>
      <c r="H145" s="97"/>
      <c r="I145" s="97"/>
      <c r="J145" s="97"/>
    </row>
    <row r="146" spans="1:10" s="34" customFormat="1" ht="13.5" hidden="1" customHeight="1" x14ac:dyDescent="0.35">
      <c r="A146" s="120"/>
      <c r="B146" s="100"/>
      <c r="C146" s="88"/>
      <c r="D146" s="91"/>
      <c r="E146" s="97"/>
      <c r="F146" s="97"/>
      <c r="G146" s="97"/>
      <c r="H146" s="97"/>
      <c r="I146" s="97"/>
      <c r="J146" s="97"/>
    </row>
    <row r="147" spans="1:10" s="34" customFormat="1" ht="13.5" hidden="1" customHeight="1" x14ac:dyDescent="0.35">
      <c r="A147" s="120"/>
      <c r="B147" s="100">
        <v>7</v>
      </c>
      <c r="C147" s="88">
        <v>0.66666666666666663</v>
      </c>
      <c r="D147" s="91"/>
      <c r="E147" s="97"/>
      <c r="F147" s="97"/>
      <c r="G147" s="97"/>
      <c r="H147" s="97"/>
      <c r="I147" s="97"/>
      <c r="J147" s="97"/>
    </row>
    <row r="148" spans="1:10" s="34" customFormat="1" ht="13.5" hidden="1" customHeight="1" x14ac:dyDescent="0.35">
      <c r="A148" s="120"/>
      <c r="B148" s="100"/>
      <c r="C148" s="88"/>
      <c r="D148" s="91"/>
      <c r="E148" s="97"/>
      <c r="F148" s="97"/>
      <c r="G148" s="97"/>
      <c r="H148" s="97"/>
      <c r="I148" s="97"/>
      <c r="J148" s="97"/>
    </row>
    <row r="149" spans="1:10" s="34" customFormat="1" ht="13.5" customHeight="1" x14ac:dyDescent="0.35">
      <c r="A149" s="120"/>
      <c r="B149" s="100">
        <v>5</v>
      </c>
      <c r="C149" s="88">
        <v>0.625</v>
      </c>
      <c r="D149" s="91"/>
      <c r="E149" s="97"/>
      <c r="F149" s="97"/>
      <c r="G149" s="97"/>
      <c r="H149" s="97"/>
      <c r="I149" s="97"/>
      <c r="J149" s="97"/>
    </row>
    <row r="150" spans="1:10" s="34" customFormat="1" ht="13.5" hidden="1" customHeight="1" x14ac:dyDescent="0.35">
      <c r="A150" s="120"/>
      <c r="B150" s="100"/>
      <c r="C150" s="88"/>
      <c r="D150" s="91"/>
      <c r="E150" s="97"/>
      <c r="F150" s="97"/>
      <c r="G150" s="97"/>
      <c r="H150" s="97"/>
      <c r="I150" s="97"/>
      <c r="J150" s="97"/>
    </row>
    <row r="151" spans="1:10" s="34" customFormat="1" ht="13.5" hidden="1" customHeight="1" x14ac:dyDescent="0.35">
      <c r="A151" s="120"/>
      <c r="B151" s="100">
        <v>9</v>
      </c>
      <c r="C151" s="88">
        <v>0.75</v>
      </c>
      <c r="D151" s="91"/>
      <c r="E151" s="97"/>
      <c r="F151" s="97"/>
      <c r="G151" s="97"/>
      <c r="H151" s="97"/>
      <c r="I151" s="97"/>
      <c r="J151" s="97"/>
    </row>
    <row r="152" spans="1:10" s="34" customFormat="1" ht="13.5" hidden="1" customHeight="1" x14ac:dyDescent="0.35">
      <c r="A152" s="120"/>
      <c r="B152" s="100"/>
      <c r="C152" s="88"/>
      <c r="D152" s="91"/>
      <c r="E152" s="97"/>
      <c r="F152" s="97"/>
      <c r="G152" s="97"/>
      <c r="H152" s="97"/>
      <c r="I152" s="97"/>
      <c r="J152" s="97"/>
    </row>
    <row r="153" spans="1:10" s="34" customFormat="1" ht="13.5" customHeight="1" x14ac:dyDescent="0.35">
      <c r="A153" s="120"/>
      <c r="B153" s="100">
        <v>6</v>
      </c>
      <c r="C153" s="88">
        <v>0.66666666666666663</v>
      </c>
      <c r="D153" s="91"/>
      <c r="E153" s="97"/>
      <c r="F153" s="97"/>
      <c r="G153" s="97"/>
      <c r="H153" s="97"/>
      <c r="I153" s="97"/>
      <c r="J153" s="97"/>
    </row>
    <row r="154" spans="1:10" s="34" customFormat="1" ht="13.5" hidden="1" customHeight="1" x14ac:dyDescent="0.35">
      <c r="A154" s="120"/>
      <c r="B154" s="100"/>
      <c r="C154" s="106"/>
      <c r="D154" s="90"/>
      <c r="E154" s="90"/>
      <c r="F154" s="90"/>
      <c r="G154" s="90"/>
      <c r="H154" s="90"/>
      <c r="I154" s="90"/>
      <c r="J154" s="90"/>
    </row>
    <row r="155" spans="1:10" s="34" customFormat="1" ht="13.5" hidden="1" customHeight="1" x14ac:dyDescent="0.35">
      <c r="A155" s="120"/>
      <c r="B155" s="100">
        <v>11</v>
      </c>
      <c r="C155" s="106">
        <v>0.83333333333333337</v>
      </c>
      <c r="D155" s="90"/>
      <c r="E155" s="90"/>
      <c r="F155" s="90"/>
      <c r="G155" s="90"/>
      <c r="H155" s="90"/>
      <c r="I155" s="90"/>
      <c r="J155" s="90"/>
    </row>
    <row r="156" spans="1:10" ht="15" customHeight="1" x14ac:dyDescent="0.3">
      <c r="A156" s="101"/>
      <c r="B156" s="101"/>
      <c r="C156" s="101"/>
      <c r="D156" s="102"/>
      <c r="E156" s="102"/>
      <c r="F156" s="102"/>
      <c r="G156" s="102"/>
      <c r="H156" s="102"/>
      <c r="I156" s="102"/>
      <c r="J156" s="102"/>
    </row>
    <row r="157" spans="1:10" s="34" customFormat="1" ht="13.5" customHeight="1" x14ac:dyDescent="0.35">
      <c r="A157" s="117">
        <f>A135+1</f>
        <v>46181</v>
      </c>
      <c r="B157" s="87">
        <v>1</v>
      </c>
      <c r="C157" s="88">
        <v>0.375</v>
      </c>
      <c r="D157" s="91"/>
      <c r="E157" s="91"/>
      <c r="F157" s="91"/>
      <c r="G157" s="91"/>
      <c r="H157" s="91"/>
      <c r="I157" s="91"/>
      <c r="J157" s="91"/>
    </row>
    <row r="158" spans="1:10" s="34" customFormat="1" ht="13.5" hidden="1" customHeight="1" x14ac:dyDescent="0.35">
      <c r="A158" s="117"/>
      <c r="B158" s="87"/>
      <c r="C158" s="88"/>
      <c r="D158" s="91"/>
      <c r="E158" s="91"/>
      <c r="F158" s="91"/>
      <c r="G158" s="91"/>
      <c r="H158" s="91"/>
      <c r="I158" s="91"/>
      <c r="J158" s="91"/>
    </row>
    <row r="159" spans="1:10" s="34" customFormat="1" ht="13.5" hidden="1" customHeight="1" x14ac:dyDescent="0.35">
      <c r="A159" s="118"/>
      <c r="B159" s="87">
        <v>2</v>
      </c>
      <c r="C159" s="88">
        <v>0.41666666666666669</v>
      </c>
      <c r="D159" s="91"/>
      <c r="E159" s="91"/>
      <c r="F159" s="91"/>
      <c r="G159" s="91"/>
      <c r="H159" s="91"/>
      <c r="I159" s="91"/>
      <c r="J159" s="91"/>
    </row>
    <row r="160" spans="1:10" s="34" customFormat="1" ht="13.5" hidden="1" customHeight="1" x14ac:dyDescent="0.35">
      <c r="A160" s="118"/>
      <c r="B160" s="87"/>
      <c r="C160" s="88"/>
      <c r="D160" s="91"/>
      <c r="E160" s="91"/>
      <c r="F160" s="91"/>
      <c r="G160" s="91"/>
      <c r="H160" s="91"/>
      <c r="I160" s="91"/>
      <c r="J160" s="91"/>
    </row>
    <row r="161" spans="1:10" s="34" customFormat="1" ht="13.5" customHeight="1" x14ac:dyDescent="0.35">
      <c r="A161" s="118"/>
      <c r="B161" s="87">
        <v>2</v>
      </c>
      <c r="C161" s="88">
        <v>0.41666666666666669</v>
      </c>
      <c r="D161" s="103" t="s">
        <v>149</v>
      </c>
      <c r="E161" s="91" t="s">
        <v>3</v>
      </c>
      <c r="F161" s="91"/>
      <c r="G161" s="91"/>
      <c r="H161" s="91"/>
      <c r="I161" s="91" t="s">
        <v>168</v>
      </c>
      <c r="J161" s="91">
        <v>3</v>
      </c>
    </row>
    <row r="162" spans="1:10" s="34" customFormat="1" ht="13.5" hidden="1" customHeight="1" x14ac:dyDescent="0.35">
      <c r="A162" s="118"/>
      <c r="B162" s="87"/>
      <c r="C162" s="88"/>
      <c r="D162" s="91"/>
      <c r="E162" s="91"/>
      <c r="F162" s="91"/>
      <c r="G162" s="91"/>
      <c r="H162" s="91"/>
      <c r="I162" s="91"/>
      <c r="J162" s="91"/>
    </row>
    <row r="163" spans="1:10" s="34" customFormat="1" ht="13.5" customHeight="1" x14ac:dyDescent="0.35">
      <c r="A163" s="118"/>
      <c r="B163" s="87">
        <v>3</v>
      </c>
      <c r="C163" s="88">
        <v>0.45833333333333331</v>
      </c>
      <c r="D163" s="91" t="s">
        <v>150</v>
      </c>
      <c r="E163" s="91" t="s">
        <v>3</v>
      </c>
      <c r="F163" s="91"/>
      <c r="G163" s="91"/>
      <c r="H163" s="91"/>
      <c r="I163" s="91" t="s">
        <v>168</v>
      </c>
      <c r="J163" s="91">
        <v>2</v>
      </c>
    </row>
    <row r="164" spans="1:10" s="34" customFormat="1" ht="13.5" hidden="1" customHeight="1" x14ac:dyDescent="0.35">
      <c r="A164" s="118"/>
      <c r="B164" s="87"/>
      <c r="C164" s="88"/>
      <c r="D164" s="91" t="s">
        <v>151</v>
      </c>
      <c r="E164" s="91" t="s">
        <v>3</v>
      </c>
      <c r="F164" s="91"/>
      <c r="G164" s="91"/>
      <c r="H164" s="91"/>
      <c r="I164" s="91"/>
      <c r="J164" s="91"/>
    </row>
    <row r="165" spans="1:10" s="26" customFormat="1" ht="13.5" hidden="1" customHeight="1" x14ac:dyDescent="0.35">
      <c r="A165" s="118"/>
      <c r="B165" s="92">
        <v>5</v>
      </c>
      <c r="C165" s="93">
        <v>0.58333333333333337</v>
      </c>
      <c r="D165" s="91" t="s">
        <v>150</v>
      </c>
      <c r="E165" s="91" t="s">
        <v>3</v>
      </c>
      <c r="F165" s="95"/>
      <c r="G165" s="95"/>
      <c r="H165" s="95"/>
      <c r="I165" s="95"/>
      <c r="J165" s="95"/>
    </row>
    <row r="166" spans="1:10" s="26" customFormat="1" ht="13.5" hidden="1" customHeight="1" x14ac:dyDescent="0.35">
      <c r="A166" s="118"/>
      <c r="B166" s="92"/>
      <c r="C166" s="93"/>
      <c r="D166" s="91" t="s">
        <v>151</v>
      </c>
      <c r="E166" s="91" t="s">
        <v>3</v>
      </c>
      <c r="F166" s="95"/>
      <c r="G166" s="95"/>
      <c r="H166" s="95"/>
      <c r="I166" s="95"/>
      <c r="J166" s="95"/>
    </row>
    <row r="167" spans="1:10" s="34" customFormat="1" ht="13.5" customHeight="1" x14ac:dyDescent="0.35">
      <c r="A167" s="118"/>
      <c r="B167" s="87">
        <v>4</v>
      </c>
      <c r="C167" s="88">
        <v>0.58333333333333337</v>
      </c>
      <c r="D167" s="91" t="s">
        <v>151</v>
      </c>
      <c r="E167" s="91" t="s">
        <v>3</v>
      </c>
      <c r="F167" s="91"/>
      <c r="G167" s="91"/>
      <c r="H167" s="91"/>
      <c r="I167" s="91" t="s">
        <v>168</v>
      </c>
      <c r="J167" s="91">
        <v>1</v>
      </c>
    </row>
    <row r="168" spans="1:10" s="34" customFormat="1" ht="13.5" hidden="1" customHeight="1" x14ac:dyDescent="0.35">
      <c r="A168" s="118"/>
      <c r="B168" s="87"/>
      <c r="C168" s="88"/>
      <c r="D168" s="91"/>
      <c r="E168" s="91"/>
      <c r="F168" s="91"/>
      <c r="G168" s="91"/>
      <c r="H168" s="91"/>
      <c r="I168" s="91"/>
      <c r="J168" s="91"/>
    </row>
    <row r="169" spans="1:10" s="34" customFormat="1" ht="13.5" hidden="1" customHeight="1" x14ac:dyDescent="0.35">
      <c r="A169" s="118"/>
      <c r="B169" s="87">
        <v>7</v>
      </c>
      <c r="C169" s="88">
        <v>0.66666666666666663</v>
      </c>
      <c r="D169" s="104"/>
      <c r="E169" s="91"/>
      <c r="F169" s="91"/>
      <c r="G169" s="91"/>
      <c r="H169" s="91"/>
      <c r="I169" s="91"/>
      <c r="J169" s="91"/>
    </row>
    <row r="170" spans="1:10" s="34" customFormat="1" ht="13.5" hidden="1" customHeight="1" x14ac:dyDescent="0.35">
      <c r="A170" s="118"/>
      <c r="B170" s="87"/>
      <c r="C170" s="88"/>
      <c r="D170" s="91"/>
      <c r="E170" s="91"/>
      <c r="F170" s="91"/>
      <c r="G170" s="91"/>
      <c r="H170" s="91"/>
      <c r="I170" s="91"/>
      <c r="J170" s="91"/>
    </row>
    <row r="171" spans="1:10" s="34" customFormat="1" ht="13.5" customHeight="1" x14ac:dyDescent="0.35">
      <c r="A171" s="118"/>
      <c r="B171" s="87">
        <v>5</v>
      </c>
      <c r="C171" s="88">
        <v>0.625</v>
      </c>
      <c r="D171" s="104"/>
      <c r="E171" s="91"/>
      <c r="F171" s="91"/>
      <c r="G171" s="91"/>
      <c r="H171" s="91"/>
      <c r="I171" s="91"/>
      <c r="J171" s="91"/>
    </row>
    <row r="172" spans="1:10" s="34" customFormat="1" ht="13.5" hidden="1" customHeight="1" x14ac:dyDescent="0.35">
      <c r="A172" s="118"/>
      <c r="B172" s="87"/>
      <c r="C172" s="88"/>
      <c r="D172" s="91"/>
      <c r="E172" s="91"/>
      <c r="F172" s="91"/>
      <c r="G172" s="91"/>
      <c r="H172" s="91"/>
      <c r="I172" s="91"/>
      <c r="J172" s="91"/>
    </row>
    <row r="173" spans="1:10" s="34" customFormat="1" ht="13.5" hidden="1" customHeight="1" x14ac:dyDescent="0.35">
      <c r="A173" s="118"/>
      <c r="B173" s="87">
        <v>9</v>
      </c>
      <c r="C173" s="88">
        <v>0.75</v>
      </c>
      <c r="D173" s="91"/>
      <c r="E173" s="91"/>
      <c r="F173" s="91"/>
      <c r="G173" s="91"/>
      <c r="H173" s="91"/>
      <c r="I173" s="91"/>
      <c r="J173" s="91"/>
    </row>
    <row r="174" spans="1:10" s="34" customFormat="1" ht="13.5" hidden="1" customHeight="1" x14ac:dyDescent="0.35">
      <c r="A174" s="118"/>
      <c r="B174" s="87"/>
      <c r="C174" s="88"/>
      <c r="D174" s="91"/>
      <c r="E174" s="91"/>
      <c r="F174" s="91"/>
      <c r="G174" s="91"/>
      <c r="H174" s="91"/>
      <c r="I174" s="91"/>
      <c r="J174" s="91"/>
    </row>
    <row r="175" spans="1:10" s="34" customFormat="1" ht="13.5" customHeight="1" x14ac:dyDescent="0.35">
      <c r="A175" s="118"/>
      <c r="B175" s="87">
        <v>6</v>
      </c>
      <c r="C175" s="88">
        <v>0.66666666666666663</v>
      </c>
      <c r="D175" s="91"/>
      <c r="E175" s="91"/>
      <c r="F175" s="91"/>
      <c r="G175" s="91"/>
      <c r="H175" s="91"/>
      <c r="I175" s="91"/>
      <c r="J175" s="91"/>
    </row>
    <row r="176" spans="1:10" s="34" customFormat="1" ht="13.5" hidden="1" customHeight="1" x14ac:dyDescent="0.35">
      <c r="A176" s="118"/>
      <c r="B176" s="87"/>
      <c r="C176" s="88"/>
      <c r="D176" s="91"/>
      <c r="E176" s="91"/>
      <c r="F176" s="91"/>
      <c r="G176" s="91"/>
      <c r="H176" s="91"/>
      <c r="I176" s="91"/>
      <c r="J176" s="91"/>
    </row>
    <row r="177" spans="1:10" s="34" customFormat="1" ht="13.5" hidden="1" customHeight="1" x14ac:dyDescent="0.35">
      <c r="A177" s="118"/>
      <c r="B177" s="87">
        <v>11</v>
      </c>
      <c r="C177" s="88">
        <v>0.83333333333333337</v>
      </c>
      <c r="D177" s="91"/>
      <c r="E177" s="91"/>
      <c r="F177" s="91"/>
      <c r="G177" s="91"/>
      <c r="H177" s="91"/>
      <c r="I177" s="91"/>
      <c r="J177" s="91"/>
    </row>
    <row r="178" spans="1:10" ht="15" customHeight="1" x14ac:dyDescent="0.3">
      <c r="A178" s="101"/>
      <c r="B178" s="101"/>
      <c r="C178" s="101"/>
      <c r="D178" s="102"/>
      <c r="E178" s="102"/>
      <c r="F178" s="102"/>
      <c r="G178" s="102"/>
      <c r="H178" s="102"/>
      <c r="I178" s="102"/>
      <c r="J178" s="102"/>
    </row>
    <row r="179" spans="1:10" s="34" customFormat="1" ht="13.5" customHeight="1" x14ac:dyDescent="0.35">
      <c r="A179" s="117">
        <f>A157+1</f>
        <v>46182</v>
      </c>
      <c r="B179" s="87">
        <v>1</v>
      </c>
      <c r="C179" s="88">
        <v>0.375</v>
      </c>
      <c r="D179" s="91"/>
      <c r="E179" s="91"/>
      <c r="F179" s="91"/>
      <c r="G179" s="91"/>
      <c r="H179" s="91"/>
      <c r="I179" s="91"/>
      <c r="J179" s="91"/>
    </row>
    <row r="180" spans="1:10" s="34" customFormat="1" ht="13.5" hidden="1" customHeight="1" x14ac:dyDescent="0.35">
      <c r="A180" s="117"/>
      <c r="B180" s="87"/>
      <c r="C180" s="88"/>
      <c r="D180" s="91"/>
      <c r="E180" s="91"/>
      <c r="F180" s="91"/>
      <c r="G180" s="91"/>
      <c r="H180" s="91"/>
      <c r="I180" s="91"/>
      <c r="J180" s="91"/>
    </row>
    <row r="181" spans="1:10" s="34" customFormat="1" ht="13.5" hidden="1" customHeight="1" x14ac:dyDescent="0.35">
      <c r="A181" s="118"/>
      <c r="B181" s="87">
        <v>2</v>
      </c>
      <c r="C181" s="88">
        <v>0.41666666666666669</v>
      </c>
      <c r="D181" s="91"/>
      <c r="E181" s="91"/>
      <c r="F181" s="91"/>
      <c r="G181" s="91"/>
      <c r="H181" s="91"/>
      <c r="I181" s="91"/>
      <c r="J181" s="91"/>
    </row>
    <row r="182" spans="1:10" s="34" customFormat="1" ht="13.5" hidden="1" customHeight="1" x14ac:dyDescent="0.35">
      <c r="A182" s="118"/>
      <c r="B182" s="87"/>
      <c r="C182" s="88"/>
      <c r="D182" s="91"/>
      <c r="E182" s="91"/>
      <c r="F182" s="91"/>
      <c r="G182" s="91"/>
      <c r="H182" s="91"/>
      <c r="I182" s="91"/>
      <c r="J182" s="91"/>
    </row>
    <row r="183" spans="1:10" s="34" customFormat="1" ht="13.5" customHeight="1" x14ac:dyDescent="0.35">
      <c r="A183" s="118"/>
      <c r="B183" s="87">
        <v>2</v>
      </c>
      <c r="C183" s="88">
        <v>0.41666666666666669</v>
      </c>
      <c r="D183" s="91"/>
      <c r="E183" s="91"/>
      <c r="F183" s="91"/>
      <c r="G183" s="91"/>
      <c r="H183" s="91"/>
      <c r="I183" s="91"/>
      <c r="J183" s="91"/>
    </row>
    <row r="184" spans="1:10" s="34" customFormat="1" ht="13.5" hidden="1" customHeight="1" x14ac:dyDescent="0.35">
      <c r="A184" s="118"/>
      <c r="B184" s="87"/>
      <c r="C184" s="88"/>
      <c r="D184" s="91"/>
      <c r="E184" s="91"/>
      <c r="F184" s="91"/>
      <c r="G184" s="91"/>
      <c r="H184" s="91"/>
      <c r="I184" s="91"/>
      <c r="J184" s="91"/>
    </row>
    <row r="185" spans="1:10" s="34" customFormat="1" ht="13.5" customHeight="1" x14ac:dyDescent="0.35">
      <c r="A185" s="118"/>
      <c r="B185" s="87">
        <v>3</v>
      </c>
      <c r="C185" s="88">
        <v>0.45833333333333331</v>
      </c>
      <c r="D185" s="91" t="s">
        <v>154</v>
      </c>
      <c r="E185" s="91" t="s">
        <v>3</v>
      </c>
      <c r="F185" s="91"/>
      <c r="G185" s="91"/>
      <c r="H185" s="91"/>
      <c r="I185" s="91" t="s">
        <v>168</v>
      </c>
      <c r="J185" s="91">
        <v>4</v>
      </c>
    </row>
    <row r="186" spans="1:10" s="34" customFormat="1" ht="13.5" hidden="1" customHeight="1" x14ac:dyDescent="0.35">
      <c r="A186" s="118"/>
      <c r="B186" s="87"/>
      <c r="C186" s="88"/>
      <c r="D186" s="91"/>
      <c r="E186" s="91"/>
      <c r="F186" s="91"/>
      <c r="G186" s="91"/>
      <c r="H186" s="91"/>
      <c r="I186" s="91"/>
      <c r="J186" s="91"/>
    </row>
    <row r="187" spans="1:10" s="26" customFormat="1" ht="13.5" hidden="1" customHeight="1" x14ac:dyDescent="0.35">
      <c r="A187" s="118"/>
      <c r="B187" s="92">
        <v>5</v>
      </c>
      <c r="C187" s="93">
        <v>0.58333333333333337</v>
      </c>
      <c r="D187" s="95"/>
      <c r="E187" s="95"/>
      <c r="F187" s="95"/>
      <c r="G187" s="95"/>
      <c r="H187" s="95"/>
      <c r="I187" s="95"/>
      <c r="J187" s="95"/>
    </row>
    <row r="188" spans="1:10" s="26" customFormat="1" ht="13.5" hidden="1" customHeight="1" x14ac:dyDescent="0.35">
      <c r="A188" s="118"/>
      <c r="B188" s="92"/>
      <c r="C188" s="93"/>
      <c r="D188" s="95"/>
      <c r="E188" s="95"/>
      <c r="F188" s="95"/>
      <c r="G188" s="95"/>
      <c r="H188" s="95"/>
      <c r="I188" s="95"/>
      <c r="J188" s="95"/>
    </row>
    <row r="189" spans="1:10" s="34" customFormat="1" ht="13.5" customHeight="1" x14ac:dyDescent="0.35">
      <c r="A189" s="118"/>
      <c r="B189" s="87">
        <v>4</v>
      </c>
      <c r="C189" s="88">
        <v>0.58333333333333337</v>
      </c>
      <c r="D189" s="108" t="s">
        <v>160</v>
      </c>
      <c r="E189" s="91" t="s">
        <v>31</v>
      </c>
      <c r="F189" s="91"/>
      <c r="G189" s="91"/>
      <c r="H189" s="91"/>
      <c r="I189" s="91" t="s">
        <v>169</v>
      </c>
      <c r="J189" s="91">
        <v>2</v>
      </c>
    </row>
    <row r="190" spans="1:10" s="34" customFormat="1" ht="13.5" hidden="1" customHeight="1" x14ac:dyDescent="0.35">
      <c r="A190" s="118"/>
      <c r="B190" s="87"/>
      <c r="C190" s="88"/>
      <c r="D190" s="91"/>
      <c r="E190" s="91"/>
      <c r="F190" s="91"/>
      <c r="G190" s="91"/>
      <c r="H190" s="91"/>
      <c r="I190" s="91"/>
      <c r="J190" s="91"/>
    </row>
    <row r="191" spans="1:10" s="34" customFormat="1" ht="13.5" hidden="1" customHeight="1" x14ac:dyDescent="0.35">
      <c r="A191" s="118"/>
      <c r="B191" s="87">
        <v>7</v>
      </c>
      <c r="C191" s="88">
        <v>0.66666666666666663</v>
      </c>
      <c r="D191" s="104"/>
      <c r="E191" s="91"/>
      <c r="F191" s="91"/>
      <c r="G191" s="91"/>
      <c r="H191" s="91"/>
      <c r="I191" s="91"/>
      <c r="J191" s="91"/>
    </row>
    <row r="192" spans="1:10" s="34" customFormat="1" ht="13.5" hidden="1" customHeight="1" x14ac:dyDescent="0.35">
      <c r="A192" s="118"/>
      <c r="B192" s="87"/>
      <c r="C192" s="88"/>
      <c r="D192" s="91"/>
      <c r="E192" s="91"/>
      <c r="F192" s="91"/>
      <c r="G192" s="91"/>
      <c r="H192" s="91"/>
      <c r="I192" s="91"/>
      <c r="J192" s="91"/>
    </row>
    <row r="193" spans="1:10" s="34" customFormat="1" ht="13.5" customHeight="1" x14ac:dyDescent="0.35">
      <c r="A193" s="118"/>
      <c r="B193" s="87">
        <v>5</v>
      </c>
      <c r="C193" s="88">
        <v>0.625</v>
      </c>
      <c r="D193" s="104"/>
      <c r="E193" s="91"/>
      <c r="F193" s="91"/>
      <c r="G193" s="91"/>
      <c r="H193" s="91"/>
      <c r="I193" s="91"/>
      <c r="J193" s="91"/>
    </row>
    <row r="194" spans="1:10" s="34" customFormat="1" ht="13.5" hidden="1" customHeight="1" x14ac:dyDescent="0.35">
      <c r="A194" s="118"/>
      <c r="B194" s="87"/>
      <c r="C194" s="88"/>
      <c r="D194" s="91"/>
      <c r="E194" s="91"/>
      <c r="F194" s="91"/>
      <c r="G194" s="91"/>
      <c r="H194" s="91"/>
      <c r="I194" s="91"/>
      <c r="J194" s="91"/>
    </row>
    <row r="195" spans="1:10" s="34" customFormat="1" ht="13.5" hidden="1" customHeight="1" x14ac:dyDescent="0.35">
      <c r="A195" s="118"/>
      <c r="B195" s="87">
        <v>9</v>
      </c>
      <c r="C195" s="88">
        <v>0.75</v>
      </c>
      <c r="D195" s="91"/>
      <c r="E195" s="91"/>
      <c r="F195" s="91"/>
      <c r="G195" s="91"/>
      <c r="H195" s="91"/>
      <c r="I195" s="91"/>
      <c r="J195" s="91"/>
    </row>
    <row r="196" spans="1:10" s="34" customFormat="1" ht="13.5" hidden="1" customHeight="1" x14ac:dyDescent="0.35">
      <c r="A196" s="118"/>
      <c r="B196" s="87"/>
      <c r="C196" s="88"/>
      <c r="D196" s="91"/>
      <c r="E196" s="91"/>
      <c r="F196" s="91"/>
      <c r="G196" s="91"/>
      <c r="H196" s="91"/>
      <c r="I196" s="91"/>
      <c r="J196" s="91"/>
    </row>
    <row r="197" spans="1:10" s="34" customFormat="1" ht="13.5" customHeight="1" x14ac:dyDescent="0.35">
      <c r="A197" s="118"/>
      <c r="B197" s="87">
        <v>6</v>
      </c>
      <c r="C197" s="88">
        <v>0.66666666666666663</v>
      </c>
      <c r="D197" s="91"/>
      <c r="E197" s="91"/>
      <c r="F197" s="91"/>
      <c r="G197" s="91"/>
      <c r="H197" s="91"/>
      <c r="I197" s="91"/>
      <c r="J197" s="91"/>
    </row>
    <row r="198" spans="1:10" s="34" customFormat="1" ht="13.5" hidden="1" customHeight="1" x14ac:dyDescent="0.35">
      <c r="A198" s="118"/>
      <c r="B198" s="87"/>
      <c r="C198" s="88"/>
      <c r="D198" s="91"/>
      <c r="E198" s="91"/>
      <c r="F198" s="91"/>
      <c r="G198" s="91"/>
      <c r="H198" s="91"/>
      <c r="I198" s="91"/>
      <c r="J198" s="91"/>
    </row>
    <row r="199" spans="1:10" s="34" customFormat="1" ht="13.5" hidden="1" customHeight="1" x14ac:dyDescent="0.35">
      <c r="A199" s="118"/>
      <c r="B199" s="87">
        <v>11</v>
      </c>
      <c r="C199" s="88">
        <v>0.83333333333333337</v>
      </c>
      <c r="D199" s="91"/>
      <c r="E199" s="91"/>
      <c r="F199" s="91"/>
      <c r="G199" s="91"/>
      <c r="H199" s="91"/>
      <c r="I199" s="91"/>
      <c r="J199" s="91"/>
    </row>
    <row r="200" spans="1:10" ht="15" customHeight="1" x14ac:dyDescent="0.3">
      <c r="A200" s="101"/>
      <c r="B200" s="101"/>
      <c r="C200" s="101"/>
      <c r="D200" s="102"/>
      <c r="E200" s="102"/>
      <c r="F200" s="102"/>
      <c r="G200" s="102"/>
      <c r="H200" s="102"/>
      <c r="I200" s="102"/>
      <c r="J200" s="102"/>
    </row>
    <row r="201" spans="1:10" s="34" customFormat="1" ht="13.5" customHeight="1" x14ac:dyDescent="0.35">
      <c r="A201" s="117">
        <f>A179+1</f>
        <v>46183</v>
      </c>
      <c r="B201" s="87">
        <v>1</v>
      </c>
      <c r="C201" s="88">
        <v>0.375</v>
      </c>
      <c r="D201" s="91"/>
      <c r="E201" s="91"/>
      <c r="F201" s="91"/>
      <c r="G201" s="91"/>
      <c r="H201" s="91"/>
      <c r="I201" s="91"/>
      <c r="J201" s="91"/>
    </row>
    <row r="202" spans="1:10" s="34" customFormat="1" ht="13.5" hidden="1" customHeight="1" x14ac:dyDescent="0.35">
      <c r="A202" s="117"/>
      <c r="B202" s="87"/>
      <c r="C202" s="88"/>
      <c r="D202" s="91"/>
      <c r="E202" s="91"/>
      <c r="F202" s="91"/>
      <c r="G202" s="91"/>
      <c r="H202" s="91"/>
      <c r="I202" s="91"/>
      <c r="J202" s="91"/>
    </row>
    <row r="203" spans="1:10" s="34" customFormat="1" ht="13.5" hidden="1" customHeight="1" x14ac:dyDescent="0.35">
      <c r="A203" s="118"/>
      <c r="B203" s="87">
        <v>2</v>
      </c>
      <c r="C203" s="88">
        <v>0.41666666666666669</v>
      </c>
      <c r="D203" s="91"/>
      <c r="E203" s="91"/>
      <c r="F203" s="91"/>
      <c r="G203" s="91"/>
      <c r="H203" s="91"/>
      <c r="I203" s="91"/>
      <c r="J203" s="91"/>
    </row>
    <row r="204" spans="1:10" s="34" customFormat="1" ht="13.5" hidden="1" customHeight="1" x14ac:dyDescent="0.35">
      <c r="A204" s="118"/>
      <c r="B204" s="87"/>
      <c r="C204" s="88"/>
      <c r="D204" s="91"/>
      <c r="E204" s="91"/>
      <c r="F204" s="91"/>
      <c r="G204" s="91"/>
      <c r="H204" s="91"/>
      <c r="I204" s="91"/>
      <c r="J204" s="91"/>
    </row>
    <row r="205" spans="1:10" s="34" customFormat="1" ht="13.5" customHeight="1" x14ac:dyDescent="0.35">
      <c r="A205" s="118"/>
      <c r="B205" s="87">
        <v>2</v>
      </c>
      <c r="C205" s="88">
        <v>0.41666666666666669</v>
      </c>
      <c r="D205" s="91" t="s">
        <v>155</v>
      </c>
      <c r="E205" s="91" t="s">
        <v>11</v>
      </c>
      <c r="F205" s="91"/>
      <c r="G205" s="91"/>
      <c r="H205" s="91"/>
      <c r="I205" s="91" t="s">
        <v>169</v>
      </c>
      <c r="J205" s="91">
        <v>3</v>
      </c>
    </row>
    <row r="206" spans="1:10" s="34" customFormat="1" ht="13.5" hidden="1" customHeight="1" x14ac:dyDescent="0.35">
      <c r="A206" s="118"/>
      <c r="B206" s="87"/>
      <c r="C206" s="88"/>
      <c r="D206" s="91"/>
      <c r="E206" s="91"/>
      <c r="F206" s="91"/>
      <c r="G206" s="91"/>
      <c r="H206" s="91"/>
      <c r="I206" s="91"/>
      <c r="J206" s="91"/>
    </row>
    <row r="207" spans="1:10" s="34" customFormat="1" ht="13.5" customHeight="1" x14ac:dyDescent="0.35">
      <c r="A207" s="118"/>
      <c r="B207" s="87">
        <v>3</v>
      </c>
      <c r="C207" s="88">
        <v>0.45833333333333331</v>
      </c>
      <c r="D207" s="91" t="s">
        <v>156</v>
      </c>
      <c r="E207" s="91" t="s">
        <v>3</v>
      </c>
      <c r="F207" s="91"/>
      <c r="G207" s="91"/>
      <c r="H207" s="91"/>
      <c r="I207" s="91" t="s">
        <v>169</v>
      </c>
      <c r="J207" s="91">
        <v>1</v>
      </c>
    </row>
    <row r="208" spans="1:10" s="34" customFormat="1" ht="13.5" hidden="1" customHeight="1" x14ac:dyDescent="0.35">
      <c r="A208" s="118"/>
      <c r="B208" s="87"/>
      <c r="C208" s="88"/>
      <c r="D208" s="91"/>
      <c r="E208" s="91"/>
      <c r="F208" s="91"/>
      <c r="G208" s="91"/>
      <c r="H208" s="91"/>
      <c r="I208" s="91"/>
      <c r="J208" s="91"/>
    </row>
    <row r="209" spans="1:10" s="26" customFormat="1" ht="13.5" hidden="1" customHeight="1" x14ac:dyDescent="0.35">
      <c r="A209" s="118"/>
      <c r="B209" s="92">
        <v>5</v>
      </c>
      <c r="C209" s="93">
        <v>0.58333333333333337</v>
      </c>
      <c r="D209" s="95"/>
      <c r="E209" s="95"/>
      <c r="F209" s="95"/>
      <c r="G209" s="95"/>
      <c r="H209" s="95"/>
      <c r="I209" s="95"/>
      <c r="J209" s="95"/>
    </row>
    <row r="210" spans="1:10" s="26" customFormat="1" ht="13.5" hidden="1" customHeight="1" x14ac:dyDescent="0.35">
      <c r="A210" s="118"/>
      <c r="B210" s="92"/>
      <c r="C210" s="93"/>
      <c r="D210" s="95"/>
      <c r="E210" s="95"/>
      <c r="F210" s="95"/>
      <c r="G210" s="95"/>
      <c r="H210" s="95"/>
      <c r="I210" s="95"/>
      <c r="J210" s="95"/>
    </row>
    <row r="211" spans="1:10" s="34" customFormat="1" ht="13.5" customHeight="1" x14ac:dyDescent="0.35">
      <c r="A211" s="118"/>
      <c r="B211" s="87">
        <v>4</v>
      </c>
      <c r="C211" s="88">
        <v>0.58333333333333337</v>
      </c>
      <c r="D211" s="104"/>
      <c r="E211" s="91"/>
      <c r="F211" s="91"/>
      <c r="G211" s="91"/>
      <c r="H211" s="91"/>
      <c r="I211" s="91"/>
      <c r="J211" s="91"/>
    </row>
    <row r="212" spans="1:10" s="34" customFormat="1" ht="13.5" hidden="1" customHeight="1" x14ac:dyDescent="0.35">
      <c r="A212" s="118"/>
      <c r="B212" s="87"/>
      <c r="C212" s="88"/>
      <c r="D212" s="91"/>
      <c r="E212" s="91"/>
      <c r="F212" s="91"/>
      <c r="G212" s="91"/>
      <c r="H212" s="91"/>
      <c r="I212" s="91"/>
      <c r="J212" s="91"/>
    </row>
    <row r="213" spans="1:10" s="34" customFormat="1" ht="13.5" hidden="1" customHeight="1" x14ac:dyDescent="0.35">
      <c r="A213" s="118"/>
      <c r="B213" s="87">
        <v>7</v>
      </c>
      <c r="C213" s="88">
        <v>0.66666666666666663</v>
      </c>
      <c r="D213" s="104"/>
      <c r="E213" s="91"/>
      <c r="F213" s="91"/>
      <c r="G213" s="91"/>
      <c r="H213" s="91"/>
      <c r="I213" s="91"/>
      <c r="J213" s="91"/>
    </row>
    <row r="214" spans="1:10" s="34" customFormat="1" ht="13.5" hidden="1" customHeight="1" x14ac:dyDescent="0.35">
      <c r="A214" s="118"/>
      <c r="B214" s="87"/>
      <c r="C214" s="88"/>
      <c r="D214" s="91"/>
      <c r="E214" s="91"/>
      <c r="F214" s="91"/>
      <c r="G214" s="91"/>
      <c r="H214" s="91"/>
      <c r="I214" s="91"/>
      <c r="J214" s="91"/>
    </row>
    <row r="215" spans="1:10" s="34" customFormat="1" ht="13.5" customHeight="1" x14ac:dyDescent="0.35">
      <c r="A215" s="118"/>
      <c r="B215" s="87">
        <v>5</v>
      </c>
      <c r="C215" s="88">
        <v>0.625</v>
      </c>
      <c r="D215" s="104"/>
      <c r="E215" s="91"/>
      <c r="F215" s="91"/>
      <c r="G215" s="91"/>
      <c r="H215" s="91"/>
      <c r="I215" s="91"/>
      <c r="J215" s="91"/>
    </row>
    <row r="216" spans="1:10" s="34" customFormat="1" ht="13.5" hidden="1" customHeight="1" x14ac:dyDescent="0.35">
      <c r="A216" s="118"/>
      <c r="B216" s="87"/>
      <c r="C216" s="88"/>
      <c r="D216" s="91"/>
      <c r="E216" s="91"/>
      <c r="F216" s="91"/>
      <c r="G216" s="91"/>
      <c r="H216" s="91"/>
      <c r="I216" s="91"/>
      <c r="J216" s="91"/>
    </row>
    <row r="217" spans="1:10" s="34" customFormat="1" ht="13.5" hidden="1" customHeight="1" x14ac:dyDescent="0.35">
      <c r="A217" s="118"/>
      <c r="B217" s="87">
        <v>9</v>
      </c>
      <c r="C217" s="88">
        <v>0.75</v>
      </c>
      <c r="D217" s="91"/>
      <c r="E217" s="91"/>
      <c r="F217" s="91"/>
      <c r="G217" s="91"/>
      <c r="H217" s="91"/>
      <c r="I217" s="91"/>
      <c r="J217" s="91"/>
    </row>
    <row r="218" spans="1:10" s="34" customFormat="1" ht="13.5" hidden="1" customHeight="1" x14ac:dyDescent="0.35">
      <c r="A218" s="118"/>
      <c r="B218" s="87"/>
      <c r="C218" s="88"/>
      <c r="D218" s="91"/>
      <c r="E218" s="91"/>
      <c r="F218" s="91"/>
      <c r="G218" s="91"/>
      <c r="H218" s="91"/>
      <c r="I218" s="91"/>
      <c r="J218" s="91"/>
    </row>
    <row r="219" spans="1:10" s="34" customFormat="1" ht="13.5" customHeight="1" x14ac:dyDescent="0.35">
      <c r="A219" s="118"/>
      <c r="B219" s="87">
        <v>6</v>
      </c>
      <c r="C219" s="88">
        <v>0.66666666666666663</v>
      </c>
      <c r="D219" s="91"/>
      <c r="E219" s="91"/>
      <c r="F219" s="91"/>
      <c r="G219" s="91"/>
      <c r="H219" s="91"/>
      <c r="I219" s="91"/>
      <c r="J219" s="91"/>
    </row>
    <row r="220" spans="1:10" s="34" customFormat="1" ht="13.5" hidden="1" customHeight="1" x14ac:dyDescent="0.35">
      <c r="A220" s="118"/>
      <c r="B220" s="87"/>
      <c r="C220" s="88"/>
      <c r="D220" s="91"/>
      <c r="E220" s="91"/>
      <c r="F220" s="91"/>
      <c r="G220" s="91"/>
      <c r="H220" s="91"/>
      <c r="I220" s="91"/>
      <c r="J220" s="91"/>
    </row>
    <row r="221" spans="1:10" s="34" customFormat="1" ht="13.5" hidden="1" customHeight="1" x14ac:dyDescent="0.35">
      <c r="A221" s="118"/>
      <c r="B221" s="87">
        <v>11</v>
      </c>
      <c r="C221" s="88">
        <v>0.83333333333333337</v>
      </c>
      <c r="D221" s="91"/>
      <c r="E221" s="91"/>
      <c r="F221" s="91"/>
      <c r="G221" s="91"/>
      <c r="H221" s="91"/>
      <c r="I221" s="91"/>
      <c r="J221" s="91"/>
    </row>
    <row r="222" spans="1:10" ht="15" customHeight="1" x14ac:dyDescent="0.3">
      <c r="A222" s="101"/>
      <c r="B222" s="101"/>
      <c r="C222" s="101"/>
      <c r="D222" s="102"/>
      <c r="E222" s="102"/>
      <c r="F222" s="102"/>
      <c r="G222" s="102"/>
      <c r="H222" s="102"/>
      <c r="I222" s="102"/>
      <c r="J222" s="102"/>
    </row>
    <row r="223" spans="1:10" s="34" customFormat="1" ht="13.5" customHeight="1" x14ac:dyDescent="0.35">
      <c r="A223" s="117">
        <f>A201+1</f>
        <v>46184</v>
      </c>
      <c r="B223" s="87">
        <v>1</v>
      </c>
      <c r="C223" s="88">
        <v>0.375</v>
      </c>
      <c r="D223" s="91"/>
      <c r="E223" s="91"/>
      <c r="F223" s="91"/>
      <c r="G223" s="91"/>
      <c r="H223" s="91"/>
      <c r="I223" s="91"/>
      <c r="J223" s="91"/>
    </row>
    <row r="224" spans="1:10" s="34" customFormat="1" ht="13.5" hidden="1" customHeight="1" x14ac:dyDescent="0.35">
      <c r="A224" s="117"/>
      <c r="B224" s="87"/>
      <c r="C224" s="88"/>
      <c r="D224" s="91"/>
      <c r="E224" s="91"/>
      <c r="F224" s="91"/>
      <c r="G224" s="91"/>
      <c r="H224" s="91"/>
      <c r="I224" s="91"/>
      <c r="J224" s="91"/>
    </row>
    <row r="225" spans="1:10" s="34" customFormat="1" ht="13.5" hidden="1" customHeight="1" x14ac:dyDescent="0.35">
      <c r="A225" s="118"/>
      <c r="B225" s="87">
        <v>2</v>
      </c>
      <c r="C225" s="88">
        <v>0.41666666666666669</v>
      </c>
      <c r="D225" s="91"/>
      <c r="E225" s="91"/>
      <c r="F225" s="91"/>
      <c r="G225" s="91"/>
      <c r="H225" s="91"/>
      <c r="I225" s="91"/>
      <c r="J225" s="91"/>
    </row>
    <row r="226" spans="1:10" s="34" customFormat="1" ht="13.5" hidden="1" customHeight="1" x14ac:dyDescent="0.35">
      <c r="A226" s="118"/>
      <c r="B226" s="87"/>
      <c r="C226" s="88"/>
      <c r="D226" s="91"/>
      <c r="E226" s="91"/>
      <c r="F226" s="91"/>
      <c r="G226" s="91"/>
      <c r="H226" s="91"/>
      <c r="I226" s="91"/>
      <c r="J226" s="91"/>
    </row>
    <row r="227" spans="1:10" s="34" customFormat="1" ht="13.5" customHeight="1" x14ac:dyDescent="0.35">
      <c r="A227" s="118"/>
      <c r="B227" s="87">
        <v>2</v>
      </c>
      <c r="C227" s="88">
        <v>0.41666666666666669</v>
      </c>
      <c r="D227" s="91" t="s">
        <v>157</v>
      </c>
      <c r="E227" s="91" t="s">
        <v>31</v>
      </c>
      <c r="F227" s="91"/>
      <c r="G227" s="91"/>
      <c r="H227" s="91"/>
      <c r="I227" s="91" t="s">
        <v>170</v>
      </c>
      <c r="J227" s="91">
        <v>3</v>
      </c>
    </row>
    <row r="228" spans="1:10" s="34" customFormat="1" ht="13.5" hidden="1" customHeight="1" x14ac:dyDescent="0.35">
      <c r="A228" s="118"/>
      <c r="B228" s="87"/>
      <c r="C228" s="88"/>
      <c r="D228" s="91"/>
      <c r="E228" s="91"/>
      <c r="F228" s="91"/>
      <c r="G228" s="91"/>
      <c r="H228" s="91"/>
      <c r="I228" s="91"/>
      <c r="J228" s="91"/>
    </row>
    <row r="229" spans="1:10" s="34" customFormat="1" ht="13.5" customHeight="1" x14ac:dyDescent="0.35">
      <c r="A229" s="118"/>
      <c r="B229" s="87">
        <v>3</v>
      </c>
      <c r="C229" s="88">
        <v>0.45833333333333331</v>
      </c>
      <c r="D229" s="91" t="s">
        <v>158</v>
      </c>
      <c r="E229" s="91" t="s">
        <v>31</v>
      </c>
      <c r="F229" s="91"/>
      <c r="G229" s="91"/>
      <c r="H229" s="91"/>
      <c r="I229" s="91" t="s">
        <v>170</v>
      </c>
      <c r="J229" s="91">
        <v>2</v>
      </c>
    </row>
    <row r="230" spans="1:10" s="34" customFormat="1" ht="13.5" hidden="1" customHeight="1" x14ac:dyDescent="0.35">
      <c r="A230" s="118"/>
      <c r="B230" s="87"/>
      <c r="C230" s="88"/>
      <c r="D230" s="105"/>
      <c r="E230" s="105"/>
      <c r="F230" s="91"/>
      <c r="G230" s="91"/>
      <c r="H230" s="91"/>
      <c r="I230" s="91"/>
      <c r="J230" s="91"/>
    </row>
    <row r="231" spans="1:10" s="26" customFormat="1" ht="13.5" hidden="1" customHeight="1" x14ac:dyDescent="0.35">
      <c r="A231" s="118"/>
      <c r="B231" s="92">
        <v>5</v>
      </c>
      <c r="C231" s="93">
        <v>0.58333333333333337</v>
      </c>
      <c r="D231" s="91" t="s">
        <v>158</v>
      </c>
      <c r="E231" s="91" t="s">
        <v>31</v>
      </c>
      <c r="F231" s="95"/>
      <c r="G231" s="95"/>
      <c r="H231" s="95"/>
      <c r="I231" s="95"/>
      <c r="J231" s="95"/>
    </row>
    <row r="232" spans="1:10" s="26" customFormat="1" ht="13.5" hidden="1" customHeight="1" x14ac:dyDescent="0.35">
      <c r="A232" s="118"/>
      <c r="B232" s="92"/>
      <c r="C232" s="93"/>
      <c r="D232" s="95"/>
      <c r="E232" s="95"/>
      <c r="F232" s="95"/>
      <c r="G232" s="95"/>
      <c r="H232" s="95"/>
      <c r="I232" s="95"/>
      <c r="J232" s="95"/>
    </row>
    <row r="233" spans="1:10" s="34" customFormat="1" ht="13.5" customHeight="1" x14ac:dyDescent="0.35">
      <c r="A233" s="118"/>
      <c r="B233" s="87">
        <v>4</v>
      </c>
      <c r="C233" s="88">
        <v>0.58333333333333337</v>
      </c>
      <c r="D233" s="91" t="s">
        <v>159</v>
      </c>
      <c r="E233" s="91" t="s">
        <v>31</v>
      </c>
      <c r="F233" s="91"/>
      <c r="G233" s="91"/>
      <c r="H233" s="91"/>
      <c r="I233" s="91" t="s">
        <v>170</v>
      </c>
      <c r="J233" s="91">
        <v>1</v>
      </c>
    </row>
    <row r="234" spans="1:10" s="34" customFormat="1" ht="13.5" hidden="1" customHeight="1" x14ac:dyDescent="0.35">
      <c r="A234" s="118"/>
      <c r="B234" s="87"/>
      <c r="C234" s="88"/>
      <c r="D234" s="91"/>
      <c r="E234" s="91"/>
      <c r="F234" s="91"/>
      <c r="G234" s="91"/>
      <c r="H234" s="91"/>
      <c r="I234" s="91"/>
      <c r="J234" s="91"/>
    </row>
    <row r="235" spans="1:10" s="34" customFormat="1" ht="13.5" hidden="1" customHeight="1" x14ac:dyDescent="0.35">
      <c r="A235" s="118"/>
      <c r="B235" s="87">
        <v>7</v>
      </c>
      <c r="C235" s="88">
        <v>0.66666666666666663</v>
      </c>
      <c r="D235" s="104"/>
      <c r="E235" s="91"/>
      <c r="F235" s="91"/>
      <c r="G235" s="91"/>
      <c r="H235" s="91"/>
      <c r="I235" s="91"/>
      <c r="J235" s="91"/>
    </row>
    <row r="236" spans="1:10" s="34" customFormat="1" ht="13.5" hidden="1" customHeight="1" x14ac:dyDescent="0.35">
      <c r="A236" s="118"/>
      <c r="B236" s="87"/>
      <c r="C236" s="88"/>
      <c r="D236" s="91"/>
      <c r="E236" s="91"/>
      <c r="F236" s="91"/>
      <c r="G236" s="91"/>
      <c r="H236" s="91"/>
      <c r="I236" s="91"/>
      <c r="J236" s="91"/>
    </row>
    <row r="237" spans="1:10" s="34" customFormat="1" ht="13.5" customHeight="1" x14ac:dyDescent="0.35">
      <c r="A237" s="118"/>
      <c r="B237" s="87">
        <v>5</v>
      </c>
      <c r="C237" s="88">
        <v>0.625</v>
      </c>
      <c r="D237" s="104"/>
      <c r="E237" s="91"/>
      <c r="F237" s="91"/>
      <c r="G237" s="91"/>
      <c r="H237" s="91"/>
      <c r="I237" s="91"/>
      <c r="J237" s="91"/>
    </row>
    <row r="238" spans="1:10" s="34" customFormat="1" ht="13.5" hidden="1" customHeight="1" x14ac:dyDescent="0.35">
      <c r="A238" s="118"/>
      <c r="B238" s="87"/>
      <c r="C238" s="88"/>
      <c r="D238" s="91"/>
      <c r="E238" s="91"/>
      <c r="F238" s="91"/>
      <c r="G238" s="91"/>
      <c r="H238" s="91"/>
      <c r="I238" s="91"/>
      <c r="J238" s="91"/>
    </row>
    <row r="239" spans="1:10" s="34" customFormat="1" ht="13.5" hidden="1" customHeight="1" x14ac:dyDescent="0.35">
      <c r="A239" s="118"/>
      <c r="B239" s="87">
        <v>9</v>
      </c>
      <c r="C239" s="88">
        <v>0.75</v>
      </c>
      <c r="D239" s="91"/>
      <c r="E239" s="91"/>
      <c r="F239" s="91"/>
      <c r="G239" s="91"/>
      <c r="H239" s="91"/>
      <c r="I239" s="91"/>
      <c r="J239" s="91"/>
    </row>
    <row r="240" spans="1:10" s="34" customFormat="1" ht="13.5" hidden="1" customHeight="1" x14ac:dyDescent="0.35">
      <c r="A240" s="118"/>
      <c r="B240" s="87"/>
      <c r="C240" s="88"/>
      <c r="D240" s="91"/>
      <c r="E240" s="91"/>
      <c r="F240" s="91"/>
      <c r="G240" s="91"/>
      <c r="H240" s="91"/>
      <c r="I240" s="91"/>
      <c r="J240" s="91"/>
    </row>
    <row r="241" spans="1:10" s="34" customFormat="1" ht="13.5" customHeight="1" x14ac:dyDescent="0.35">
      <c r="A241" s="118"/>
      <c r="B241" s="87">
        <v>6</v>
      </c>
      <c r="C241" s="88">
        <v>0.66666666666666663</v>
      </c>
      <c r="D241" s="91"/>
      <c r="E241" s="91"/>
      <c r="F241" s="91"/>
      <c r="G241" s="91"/>
      <c r="H241" s="91"/>
      <c r="I241" s="91"/>
      <c r="J241" s="91"/>
    </row>
    <row r="242" spans="1:10" s="34" customFormat="1" ht="13.5" hidden="1" customHeight="1" x14ac:dyDescent="0.35">
      <c r="A242" s="118"/>
      <c r="B242" s="87"/>
      <c r="C242" s="88"/>
      <c r="D242" s="91"/>
      <c r="E242" s="91"/>
      <c r="F242" s="91"/>
      <c r="G242" s="91"/>
      <c r="H242" s="91"/>
      <c r="I242" s="91"/>
      <c r="J242" s="91"/>
    </row>
    <row r="243" spans="1:10" s="34" customFormat="1" ht="13.5" hidden="1" customHeight="1" x14ac:dyDescent="0.35">
      <c r="A243" s="118"/>
      <c r="B243" s="87">
        <v>11</v>
      </c>
      <c r="C243" s="88">
        <v>0.83333333333333337</v>
      </c>
      <c r="D243" s="91"/>
      <c r="E243" s="91"/>
      <c r="F243" s="91"/>
      <c r="G243" s="91"/>
      <c r="H243" s="91"/>
      <c r="I243" s="91"/>
      <c r="J243" s="91"/>
    </row>
    <row r="244" spans="1:10" ht="15" customHeight="1" x14ac:dyDescent="0.3">
      <c r="A244" s="101"/>
      <c r="B244" s="101"/>
      <c r="C244" s="101"/>
      <c r="D244" s="102"/>
      <c r="E244" s="102"/>
      <c r="F244" s="102"/>
      <c r="G244" s="102"/>
      <c r="H244" s="102"/>
      <c r="I244" s="102"/>
      <c r="J244" s="102"/>
    </row>
    <row r="245" spans="1:10" s="34" customFormat="1" ht="13.5" customHeight="1" x14ac:dyDescent="0.35">
      <c r="A245" s="117">
        <f>A223+1</f>
        <v>46185</v>
      </c>
      <c r="B245" s="87">
        <v>1</v>
      </c>
      <c r="C245" s="88">
        <v>0.375</v>
      </c>
      <c r="D245" s="91"/>
      <c r="E245" s="91"/>
      <c r="F245" s="91"/>
      <c r="G245" s="91"/>
      <c r="H245" s="91"/>
      <c r="I245" s="91"/>
      <c r="J245" s="91"/>
    </row>
    <row r="246" spans="1:10" s="34" customFormat="1" ht="13.5" hidden="1" customHeight="1" x14ac:dyDescent="0.35">
      <c r="A246" s="117"/>
      <c r="B246" s="87"/>
      <c r="C246" s="88"/>
      <c r="D246" s="91"/>
      <c r="E246" s="91"/>
      <c r="F246" s="91"/>
      <c r="G246" s="91"/>
      <c r="H246" s="91"/>
      <c r="I246" s="91"/>
      <c r="J246" s="91"/>
    </row>
    <row r="247" spans="1:10" s="34" customFormat="1" ht="13.5" hidden="1" customHeight="1" x14ac:dyDescent="0.35">
      <c r="A247" s="118"/>
      <c r="B247" s="87">
        <v>2</v>
      </c>
      <c r="C247" s="88">
        <v>0.41666666666666669</v>
      </c>
      <c r="D247" s="91"/>
      <c r="E247" s="91"/>
      <c r="F247" s="91"/>
      <c r="G247" s="91"/>
      <c r="H247" s="91"/>
      <c r="I247" s="91"/>
      <c r="J247" s="91"/>
    </row>
    <row r="248" spans="1:10" s="34" customFormat="1" ht="13.5" hidden="1" customHeight="1" x14ac:dyDescent="0.35">
      <c r="A248" s="118"/>
      <c r="B248" s="87"/>
      <c r="C248" s="88"/>
      <c r="D248" s="91"/>
      <c r="E248" s="91"/>
      <c r="F248" s="91"/>
      <c r="G248" s="91"/>
      <c r="H248" s="91"/>
      <c r="I248" s="91"/>
      <c r="J248" s="91"/>
    </row>
    <row r="249" spans="1:10" s="34" customFormat="1" ht="13.5" customHeight="1" x14ac:dyDescent="0.35">
      <c r="A249" s="118"/>
      <c r="B249" s="87">
        <v>2</v>
      </c>
      <c r="C249" s="88">
        <v>0.41666666666666669</v>
      </c>
      <c r="D249" s="91"/>
      <c r="E249" s="91"/>
      <c r="F249" s="91"/>
      <c r="G249" s="91"/>
      <c r="H249" s="91"/>
      <c r="I249" s="91"/>
      <c r="J249" s="91"/>
    </row>
    <row r="250" spans="1:10" s="34" customFormat="1" ht="13.5" hidden="1" customHeight="1" x14ac:dyDescent="0.35">
      <c r="A250" s="118"/>
      <c r="B250" s="87"/>
      <c r="C250" s="88"/>
      <c r="D250" s="91"/>
      <c r="E250" s="91"/>
      <c r="F250" s="91"/>
      <c r="G250" s="91"/>
      <c r="H250" s="91"/>
      <c r="I250" s="91"/>
      <c r="J250" s="91"/>
    </row>
    <row r="251" spans="1:10" s="34" customFormat="1" ht="13.5" customHeight="1" x14ac:dyDescent="0.35">
      <c r="A251" s="118"/>
      <c r="B251" s="87">
        <v>3</v>
      </c>
      <c r="C251" s="88">
        <v>0.45833333333333331</v>
      </c>
      <c r="D251" s="91"/>
      <c r="E251" s="91"/>
      <c r="F251" s="91"/>
      <c r="G251" s="91"/>
      <c r="H251" s="91"/>
      <c r="I251" s="91"/>
      <c r="J251" s="91"/>
    </row>
    <row r="252" spans="1:10" s="34" customFormat="1" ht="13.5" hidden="1" customHeight="1" x14ac:dyDescent="0.35">
      <c r="A252" s="118"/>
      <c r="B252" s="87"/>
      <c r="C252" s="88"/>
      <c r="D252" s="91"/>
      <c r="E252" s="91"/>
      <c r="F252" s="91"/>
      <c r="G252" s="91"/>
      <c r="H252" s="91"/>
      <c r="I252" s="91"/>
      <c r="J252" s="91"/>
    </row>
    <row r="253" spans="1:10" s="26" customFormat="1" ht="13.5" hidden="1" customHeight="1" x14ac:dyDescent="0.35">
      <c r="A253" s="118"/>
      <c r="B253" s="92">
        <v>5</v>
      </c>
      <c r="C253" s="93">
        <v>0.58333333333333337</v>
      </c>
      <c r="D253" s="95"/>
      <c r="E253" s="95"/>
      <c r="F253" s="95"/>
      <c r="G253" s="95"/>
      <c r="H253" s="95"/>
      <c r="I253" s="95"/>
      <c r="J253" s="95"/>
    </row>
    <row r="254" spans="1:10" s="26" customFormat="1" ht="13.5" hidden="1" customHeight="1" x14ac:dyDescent="0.35">
      <c r="A254" s="118"/>
      <c r="B254" s="92"/>
      <c r="C254" s="93"/>
      <c r="D254" s="95"/>
      <c r="E254" s="95"/>
      <c r="F254" s="95"/>
      <c r="G254" s="95"/>
      <c r="H254" s="95"/>
      <c r="I254" s="95"/>
      <c r="J254" s="95"/>
    </row>
    <row r="255" spans="1:10" s="34" customFormat="1" ht="13.5" customHeight="1" x14ac:dyDescent="0.35">
      <c r="A255" s="118"/>
      <c r="B255" s="87">
        <v>4</v>
      </c>
      <c r="C255" s="88">
        <v>0.58333333333333337</v>
      </c>
      <c r="D255" s="89" t="s">
        <v>161</v>
      </c>
      <c r="E255" s="100" t="s">
        <v>31</v>
      </c>
      <c r="F255" s="91"/>
      <c r="G255" s="91"/>
      <c r="H255" s="91"/>
      <c r="I255" s="91" t="s">
        <v>171</v>
      </c>
      <c r="J255" s="91">
        <v>2</v>
      </c>
    </row>
    <row r="256" spans="1:10" s="34" customFormat="1" ht="13.5" hidden="1" customHeight="1" x14ac:dyDescent="0.35">
      <c r="A256" s="118"/>
      <c r="B256" s="87"/>
      <c r="C256" s="88"/>
      <c r="D256" s="91"/>
      <c r="E256" s="91"/>
      <c r="F256" s="91"/>
      <c r="G256" s="91"/>
      <c r="H256" s="91"/>
      <c r="I256" s="91"/>
      <c r="J256" s="91"/>
    </row>
    <row r="257" spans="1:10" s="34" customFormat="1" ht="13.5" hidden="1" customHeight="1" x14ac:dyDescent="0.35">
      <c r="A257" s="118"/>
      <c r="B257" s="87">
        <v>7</v>
      </c>
      <c r="C257" s="88">
        <v>0.66666666666666663</v>
      </c>
      <c r="D257" s="104"/>
      <c r="E257" s="91"/>
      <c r="F257" s="91"/>
      <c r="G257" s="91"/>
      <c r="H257" s="91"/>
      <c r="I257" s="91"/>
      <c r="J257" s="91"/>
    </row>
    <row r="258" spans="1:10" s="34" customFormat="1" ht="13.5" hidden="1" customHeight="1" x14ac:dyDescent="0.35">
      <c r="A258" s="118"/>
      <c r="B258" s="87"/>
      <c r="C258" s="88"/>
      <c r="D258" s="91"/>
      <c r="E258" s="91"/>
      <c r="F258" s="91"/>
      <c r="G258" s="91"/>
      <c r="H258" s="91"/>
      <c r="I258" s="91"/>
      <c r="J258" s="91"/>
    </row>
    <row r="259" spans="1:10" s="34" customFormat="1" ht="13.5" customHeight="1" x14ac:dyDescent="0.35">
      <c r="A259" s="118"/>
      <c r="B259" s="87">
        <v>5</v>
      </c>
      <c r="C259" s="88">
        <v>0.625</v>
      </c>
      <c r="D259" s="100" t="s">
        <v>137</v>
      </c>
      <c r="E259" s="94" t="s">
        <v>3</v>
      </c>
      <c r="F259" s="91"/>
      <c r="G259" s="91"/>
      <c r="H259" s="91"/>
      <c r="I259" s="91"/>
      <c r="J259" s="91"/>
    </row>
    <row r="260" spans="1:10" s="34" customFormat="1" ht="13.5" hidden="1" customHeight="1" x14ac:dyDescent="0.35">
      <c r="A260" s="118"/>
      <c r="B260" s="87"/>
      <c r="C260" s="88"/>
      <c r="D260" s="91"/>
      <c r="E260" s="91"/>
      <c r="F260" s="91"/>
      <c r="G260" s="91"/>
      <c r="H260" s="91"/>
      <c r="I260" s="91"/>
      <c r="J260" s="91"/>
    </row>
    <row r="261" spans="1:10" s="34" customFormat="1" ht="13.5" hidden="1" customHeight="1" x14ac:dyDescent="0.35">
      <c r="A261" s="118"/>
      <c r="B261" s="87">
        <v>9</v>
      </c>
      <c r="C261" s="88">
        <v>0.75</v>
      </c>
      <c r="D261" s="91"/>
      <c r="E261" s="91"/>
      <c r="F261" s="91"/>
      <c r="G261" s="91"/>
      <c r="H261" s="91"/>
      <c r="I261" s="91"/>
      <c r="J261" s="91"/>
    </row>
    <row r="262" spans="1:10" s="34" customFormat="1" ht="13.5" hidden="1" customHeight="1" x14ac:dyDescent="0.35">
      <c r="A262" s="118"/>
      <c r="B262" s="87"/>
      <c r="C262" s="88"/>
      <c r="D262" s="91"/>
      <c r="E262" s="91"/>
      <c r="F262" s="91"/>
      <c r="G262" s="91"/>
      <c r="H262" s="91"/>
      <c r="I262" s="91"/>
      <c r="J262" s="91"/>
    </row>
    <row r="263" spans="1:10" s="34" customFormat="1" ht="13.5" customHeight="1" x14ac:dyDescent="0.35">
      <c r="A263" s="118"/>
      <c r="B263" s="87">
        <v>6</v>
      </c>
      <c r="C263" s="88">
        <v>0.66666666666666663</v>
      </c>
      <c r="D263" s="91"/>
      <c r="E263" s="91"/>
      <c r="F263" s="91"/>
      <c r="G263" s="91"/>
      <c r="H263" s="91"/>
      <c r="I263" s="91"/>
      <c r="J263" s="91"/>
    </row>
    <row r="264" spans="1:10" s="34" customFormat="1" ht="13.5" hidden="1" customHeight="1" x14ac:dyDescent="0.35">
      <c r="A264" s="118"/>
      <c r="B264" s="87"/>
      <c r="C264" s="88"/>
      <c r="D264" s="91"/>
      <c r="E264" s="91"/>
      <c r="F264" s="91"/>
      <c r="G264" s="91"/>
      <c r="H264" s="91"/>
      <c r="I264" s="91"/>
      <c r="J264" s="91"/>
    </row>
    <row r="265" spans="1:10" s="34" customFormat="1" ht="13.5" hidden="1" customHeight="1" x14ac:dyDescent="0.35">
      <c r="A265" s="118"/>
      <c r="B265" s="87">
        <v>11</v>
      </c>
      <c r="C265" s="88">
        <v>0.83333333333333337</v>
      </c>
      <c r="D265" s="91"/>
      <c r="E265" s="91"/>
      <c r="F265" s="91"/>
      <c r="G265" s="91"/>
      <c r="H265" s="91"/>
      <c r="I265" s="91"/>
      <c r="J265" s="91"/>
    </row>
    <row r="266" spans="1:10" ht="15" customHeight="1" x14ac:dyDescent="0.3">
      <c r="A266" s="101"/>
      <c r="B266" s="101"/>
      <c r="C266" s="101"/>
      <c r="D266" s="102"/>
      <c r="E266" s="102"/>
      <c r="F266" s="102"/>
      <c r="G266" s="102"/>
      <c r="H266" s="102"/>
      <c r="I266" s="102"/>
      <c r="J266" s="102"/>
    </row>
    <row r="267" spans="1:10" s="34" customFormat="1" ht="13.5" hidden="1" customHeight="1" x14ac:dyDescent="0.35">
      <c r="A267" s="117"/>
      <c r="B267" s="87"/>
      <c r="C267" s="88"/>
      <c r="D267" s="91"/>
      <c r="E267" s="91"/>
      <c r="F267" s="91"/>
      <c r="G267" s="91"/>
      <c r="H267" s="91"/>
      <c r="I267" s="91"/>
      <c r="J267" s="91"/>
    </row>
    <row r="268" spans="1:10" s="34" customFormat="1" ht="13.5" hidden="1" customHeight="1" x14ac:dyDescent="0.35">
      <c r="A268" s="117"/>
      <c r="B268" s="87">
        <v>11</v>
      </c>
      <c r="C268" s="88">
        <v>0.83333333333333337</v>
      </c>
      <c r="D268" s="91"/>
      <c r="E268" s="91"/>
      <c r="F268" s="91"/>
      <c r="G268" s="91"/>
      <c r="H268" s="91"/>
      <c r="I268" s="91"/>
      <c r="J268" s="91"/>
    </row>
    <row r="269" spans="1:10" ht="15" customHeight="1" x14ac:dyDescent="0.35">
      <c r="A269" s="126">
        <f>A245+1</f>
        <v>46186</v>
      </c>
      <c r="B269" s="109"/>
      <c r="C269" s="88">
        <v>0.375</v>
      </c>
      <c r="D269" s="91"/>
      <c r="E269" s="91"/>
      <c r="F269" s="91"/>
      <c r="G269" s="91"/>
      <c r="H269" s="91"/>
      <c r="I269" s="91"/>
      <c r="J269" s="91"/>
    </row>
    <row r="270" spans="1:10" ht="15" customHeight="1" x14ac:dyDescent="0.35">
      <c r="A270" s="126"/>
      <c r="B270" s="109"/>
      <c r="C270" s="88">
        <v>0.41666666666666669</v>
      </c>
      <c r="D270" s="91"/>
      <c r="E270" s="91"/>
      <c r="F270" s="91"/>
      <c r="G270" s="91"/>
      <c r="H270" s="91"/>
      <c r="I270" s="91"/>
      <c r="J270" s="91"/>
    </row>
    <row r="271" spans="1:10" ht="15" customHeight="1" x14ac:dyDescent="0.35">
      <c r="A271" s="126"/>
      <c r="B271" s="109"/>
      <c r="C271" s="88">
        <v>0.45833333333333331</v>
      </c>
      <c r="D271" s="91"/>
      <c r="E271" s="91"/>
      <c r="F271" s="91"/>
      <c r="G271" s="91"/>
      <c r="H271" s="91"/>
      <c r="I271" s="91"/>
      <c r="J271" s="91"/>
    </row>
    <row r="272" spans="1:10" ht="15" customHeight="1" x14ac:dyDescent="0.35">
      <c r="A272" s="126"/>
      <c r="B272" s="109"/>
      <c r="C272" s="88">
        <v>0.58333333333333337</v>
      </c>
      <c r="D272" s="91"/>
      <c r="E272" s="91"/>
      <c r="F272" s="91"/>
      <c r="G272" s="91"/>
      <c r="H272" s="91"/>
      <c r="I272" s="91"/>
      <c r="J272" s="91"/>
    </row>
    <row r="273" spans="1:10" ht="15" customHeight="1" x14ac:dyDescent="0.35">
      <c r="A273" s="126"/>
      <c r="B273" s="109"/>
      <c r="C273" s="88">
        <v>0.625</v>
      </c>
      <c r="D273" s="91"/>
      <c r="E273" s="91"/>
      <c r="F273" s="91"/>
      <c r="G273" s="91"/>
      <c r="H273" s="91"/>
      <c r="I273" s="91"/>
      <c r="J273" s="91"/>
    </row>
    <row r="274" spans="1:10" ht="15" customHeight="1" x14ac:dyDescent="0.35">
      <c r="A274" s="126"/>
      <c r="B274" s="109"/>
      <c r="C274" s="88">
        <v>0.66666666666666663</v>
      </c>
      <c r="D274" s="91"/>
      <c r="E274" s="91"/>
      <c r="F274" s="91"/>
      <c r="G274" s="91"/>
      <c r="H274" s="91"/>
      <c r="I274" s="91"/>
      <c r="J274" s="91"/>
    </row>
    <row r="275" spans="1:10" ht="15" customHeight="1" x14ac:dyDescent="0.35">
      <c r="A275" s="101"/>
      <c r="B275" s="101"/>
      <c r="C275" s="88"/>
      <c r="D275" s="101"/>
      <c r="E275" s="101"/>
      <c r="F275" s="101"/>
      <c r="G275" s="101"/>
      <c r="H275" s="101"/>
      <c r="I275" s="101"/>
      <c r="J275" s="101"/>
    </row>
    <row r="276" spans="1:10" ht="15" customHeight="1" x14ac:dyDescent="0.35">
      <c r="A276" s="126">
        <f>A269+1</f>
        <v>46187</v>
      </c>
      <c r="B276" s="109"/>
      <c r="C276" s="88">
        <v>0.375</v>
      </c>
      <c r="D276" s="91"/>
      <c r="E276" s="91"/>
      <c r="F276" s="91"/>
      <c r="G276" s="91"/>
      <c r="H276" s="91"/>
      <c r="I276" s="91"/>
      <c r="J276" s="91"/>
    </row>
    <row r="277" spans="1:10" ht="15" customHeight="1" x14ac:dyDescent="0.35">
      <c r="A277" s="126"/>
      <c r="B277" s="109"/>
      <c r="C277" s="88">
        <v>0.41666666666666669</v>
      </c>
      <c r="D277" s="91"/>
      <c r="E277" s="91"/>
      <c r="F277" s="91"/>
      <c r="G277" s="91"/>
      <c r="H277" s="91"/>
      <c r="I277" s="91"/>
      <c r="J277" s="91"/>
    </row>
    <row r="278" spans="1:10" ht="15" customHeight="1" x14ac:dyDescent="0.35">
      <c r="A278" s="126"/>
      <c r="B278" s="109"/>
      <c r="C278" s="88">
        <v>0.45833333333333331</v>
      </c>
      <c r="D278" s="91"/>
      <c r="E278" s="91"/>
      <c r="F278" s="91"/>
      <c r="G278" s="91"/>
      <c r="H278" s="91"/>
      <c r="I278" s="91"/>
      <c r="J278" s="91"/>
    </row>
    <row r="279" spans="1:10" ht="15" customHeight="1" x14ac:dyDescent="0.35">
      <c r="A279" s="126"/>
      <c r="B279" s="109"/>
      <c r="C279" s="88">
        <v>0.58333333333333337</v>
      </c>
      <c r="D279" s="91"/>
      <c r="E279" s="91"/>
      <c r="F279" s="91"/>
      <c r="G279" s="91"/>
      <c r="H279" s="91"/>
      <c r="I279" s="91"/>
      <c r="J279" s="91"/>
    </row>
    <row r="280" spans="1:10" ht="15" customHeight="1" x14ac:dyDescent="0.35">
      <c r="A280" s="126"/>
      <c r="B280" s="109"/>
      <c r="C280" s="88">
        <v>0.625</v>
      </c>
      <c r="D280" s="91"/>
      <c r="E280" s="91"/>
      <c r="F280" s="91"/>
      <c r="G280" s="91"/>
      <c r="H280" s="91"/>
      <c r="I280" s="91"/>
      <c r="J280" s="91"/>
    </row>
    <row r="281" spans="1:10" ht="15" customHeight="1" x14ac:dyDescent="0.35">
      <c r="A281" s="126"/>
      <c r="B281" s="109"/>
      <c r="C281" s="88">
        <v>0.66666666666666663</v>
      </c>
      <c r="D281" s="91"/>
      <c r="E281" s="91"/>
      <c r="F281" s="91"/>
      <c r="G281" s="91"/>
      <c r="H281" s="91"/>
      <c r="I281" s="91"/>
      <c r="J281" s="91"/>
    </row>
    <row r="282" spans="1:10" ht="15" customHeight="1" x14ac:dyDescent="0.3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</row>
  </sheetData>
  <mergeCells count="18">
    <mergeCell ref="A201:A221"/>
    <mergeCell ref="A223:A243"/>
    <mergeCell ref="A245:A265"/>
    <mergeCell ref="A269:A274"/>
    <mergeCell ref="A276:A281"/>
    <mergeCell ref="A267:A268"/>
    <mergeCell ref="A1:A2"/>
    <mergeCell ref="B1:C2"/>
    <mergeCell ref="A3:A23"/>
    <mergeCell ref="D1:I1"/>
    <mergeCell ref="A47:A67"/>
    <mergeCell ref="A157:A177"/>
    <mergeCell ref="A179:A199"/>
    <mergeCell ref="A69:A89"/>
    <mergeCell ref="A25:A45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2025-2026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E18:E23 E276:H281 E52:E67 E113:H133 E135:H155 E80:E89 E76:E78 E234:E243 E208:E221 F245:H265 E260:E265 E102:F104 E267:H274 F47:H67 E47:E50 E110:F111 F95:H100 E40:E45 E14:E16 G101:H111 E25:E28 E32:E34 E168:E177 F157:H177 E157:E160 E69:E72 E74 F69:H89 E179:E184 E190:E199 E202:E204 E252:E254 E223:E226 E232 E206 F201:H221 E245:E248 F3:H23 E98:E100 F25:H45 E96 E250 E91:H94 F179:H199 E186:E188 E256:E258 F223:H243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style="34" bestFit="1" customWidth="1"/>
    <col min="2" max="2" width="6.109375" style="34" customWidth="1"/>
    <col min="3" max="3" width="6.44140625" style="34" customWidth="1"/>
    <col min="4" max="4" width="8.6640625" style="34" customWidth="1"/>
    <col min="5" max="5" width="16.109375" style="34" customWidth="1"/>
    <col min="6" max="6" width="16.6640625" style="34" customWidth="1"/>
    <col min="7" max="7" width="16.109375" style="34" customWidth="1"/>
    <col min="8" max="10" width="15.6640625" style="34" customWidth="1"/>
    <col min="11" max="11" width="9.109375" style="34" customWidth="1"/>
    <col min="12" max="16384" width="17.33203125" style="34"/>
  </cols>
  <sheetData>
    <row r="1" spans="1:11" ht="12.75" customHeight="1" x14ac:dyDescent="0.25">
      <c r="A1" s="35" t="s">
        <v>112</v>
      </c>
      <c r="B1" s="127" t="s">
        <v>118</v>
      </c>
      <c r="C1" s="114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138">
        <f>Ders_Programı!A3</f>
        <v>46174</v>
      </c>
      <c r="B2" s="128">
        <v>1</v>
      </c>
      <c r="C2" s="130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5">
      <c r="A3" s="139"/>
      <c r="B3" s="129"/>
      <c r="C3" s="129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 t="e">
        <f>Ders_Programı!#REF!</f>
        <v>#REF!</v>
      </c>
      <c r="K3" s="5"/>
    </row>
    <row r="4" spans="1:11" ht="13.5" customHeight="1" x14ac:dyDescent="0.25">
      <c r="A4" s="139"/>
      <c r="B4" s="128">
        <v>2</v>
      </c>
      <c r="C4" s="131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5">
      <c r="A5" s="139"/>
      <c r="B5" s="129"/>
      <c r="C5" s="129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 t="e">
        <f>Ders_Programı!#REF!</f>
        <v>#REF!</v>
      </c>
      <c r="K5" s="5"/>
    </row>
    <row r="6" spans="1:11" ht="13.5" customHeight="1" x14ac:dyDescent="0.25">
      <c r="A6" s="139"/>
      <c r="B6" s="128">
        <v>3</v>
      </c>
      <c r="C6" s="131">
        <v>0.45833333333333331</v>
      </c>
      <c r="D6" s="9" t="s">
        <v>119</v>
      </c>
      <c r="E6" s="9" t="str">
        <f>Ders_Programı!E7</f>
        <v>D4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5">
      <c r="A7" s="139"/>
      <c r="B7" s="129"/>
      <c r="C7" s="129"/>
      <c r="D7" s="9" t="s">
        <v>117</v>
      </c>
      <c r="E7" s="9" t="str">
        <f>Ders_Programı!D7</f>
        <v>Osmanlı Türkçesi II</v>
      </c>
      <c r="F7" s="9" t="str">
        <f>Ders_Programı!D7</f>
        <v>Osmanlı Türkçesi II</v>
      </c>
      <c r="G7" s="9" t="str">
        <f>Ders_Programı!D7</f>
        <v>Osmanlı Türkçesi II</v>
      </c>
      <c r="H7" s="9" t="str">
        <f>Ders_Programı!D7</f>
        <v>Osmanlı Türkçesi II</v>
      </c>
      <c r="I7" s="9">
        <f>Ders_Programı!J7</f>
        <v>1</v>
      </c>
      <c r="J7" s="9" t="e">
        <f>Ders_Programı!#REF!</f>
        <v>#REF!</v>
      </c>
      <c r="K7" s="5"/>
    </row>
    <row r="8" spans="1:11" ht="13.5" customHeight="1" x14ac:dyDescent="0.25">
      <c r="A8" s="139"/>
      <c r="B8" s="128">
        <v>4</v>
      </c>
      <c r="C8" s="131">
        <v>0.54166666666666663</v>
      </c>
      <c r="D8" s="9" t="s">
        <v>119</v>
      </c>
      <c r="E8" s="9" t="str">
        <f>Ders_Programı!E9</f>
        <v>D4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5">
      <c r="A9" s="139"/>
      <c r="B9" s="129"/>
      <c r="C9" s="129"/>
      <c r="D9" s="9" t="s">
        <v>117</v>
      </c>
      <c r="E9" s="9" t="str">
        <f>Ders_Programı!D9</f>
        <v xml:space="preserve">Klasik Osmanlı Sanatı II </v>
      </c>
      <c r="F9" s="9" t="str">
        <f>Ders_Programı!D9</f>
        <v xml:space="preserve">Klasik Osmanlı Sanatı II </v>
      </c>
      <c r="G9" s="9" t="str">
        <f>Ders_Programı!D9</f>
        <v xml:space="preserve">Klasik Osmanlı Sanatı II </v>
      </c>
      <c r="H9" s="9" t="str">
        <f>Ders_Programı!D9</f>
        <v xml:space="preserve">Klasik Osmanlı Sanatı II </v>
      </c>
      <c r="I9" s="9">
        <f>Ders_Programı!J9</f>
        <v>3</v>
      </c>
      <c r="J9" s="9" t="e">
        <f>Ders_Programı!#REF!</f>
        <v>#REF!</v>
      </c>
      <c r="K9" s="5"/>
    </row>
    <row r="10" spans="1:11" ht="13.5" customHeight="1" x14ac:dyDescent="0.25">
      <c r="A10" s="139"/>
      <c r="B10" s="128">
        <v>5</v>
      </c>
      <c r="C10" s="131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5">
      <c r="A11" s="139"/>
      <c r="B11" s="129"/>
      <c r="C11" s="129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 t="e">
        <f>Ders_Programı!#REF!</f>
        <v>#REF!</v>
      </c>
      <c r="K11" s="8"/>
    </row>
    <row r="12" spans="1:11" ht="13.5" customHeight="1" x14ac:dyDescent="0.25">
      <c r="A12" s="139"/>
      <c r="B12" s="128">
        <v>6</v>
      </c>
      <c r="C12" s="131">
        <v>0.625</v>
      </c>
      <c r="D12" s="9" t="s">
        <v>119</v>
      </c>
      <c r="E12" s="9" t="str">
        <f>Ders_Programı!E13</f>
        <v>D4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5">
      <c r="A13" s="139"/>
      <c r="B13" s="129"/>
      <c r="C13" s="129"/>
      <c r="D13" s="9" t="s">
        <v>117</v>
      </c>
      <c r="E13" s="9" t="str">
        <f>Ders_Programı!D13</f>
        <v>Bat. Dönemi Osmanlı Sanatı II</v>
      </c>
      <c r="F13" s="9" t="str">
        <f>Ders_Programı!D13</f>
        <v>Bat. Dönemi Osmanlı Sanatı II</v>
      </c>
      <c r="G13" s="9" t="str">
        <f>Ders_Programı!D13</f>
        <v>Bat. Dönemi Osmanlı Sanatı II</v>
      </c>
      <c r="H13" s="9" t="str">
        <f>Ders_Programı!D13</f>
        <v>Bat. Dönemi Osmanlı Sanatı II</v>
      </c>
      <c r="I13" s="9">
        <f>Ders_Programı!J13</f>
        <v>4</v>
      </c>
      <c r="J13" s="9" t="e">
        <f>Ders_Programı!#REF!</f>
        <v>#REF!</v>
      </c>
      <c r="K13" s="5"/>
    </row>
    <row r="14" spans="1:11" ht="13.5" customHeight="1" x14ac:dyDescent="0.25">
      <c r="A14" s="139"/>
      <c r="B14" s="128">
        <v>7</v>
      </c>
      <c r="C14" s="131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5">
      <c r="A15" s="139"/>
      <c r="B15" s="129"/>
      <c r="C15" s="129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 t="e">
        <f>Ders_Programı!#REF!</f>
        <v>#REF!</v>
      </c>
      <c r="K15" s="8"/>
    </row>
    <row r="16" spans="1:11" ht="13.5" customHeight="1" x14ac:dyDescent="0.25">
      <c r="A16" s="139"/>
      <c r="B16" s="128">
        <v>8</v>
      </c>
      <c r="C16" s="131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5">
      <c r="A17" s="139"/>
      <c r="B17" s="129"/>
      <c r="C17" s="129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 t="e">
        <f>Ders_Programı!#REF!</f>
        <v>#REF!</v>
      </c>
      <c r="K17" s="5"/>
    </row>
    <row r="18" spans="1:11" ht="13.5" customHeight="1" x14ac:dyDescent="0.25">
      <c r="A18" s="139"/>
      <c r="B18" s="128">
        <v>9</v>
      </c>
      <c r="C18" s="131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5">
      <c r="A19" s="139"/>
      <c r="B19" s="129"/>
      <c r="C19" s="129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 t="e">
        <f>Ders_Programı!#REF!</f>
        <v>#REF!</v>
      </c>
      <c r="K19" s="8"/>
    </row>
    <row r="20" spans="1:11" ht="13.5" customHeight="1" x14ac:dyDescent="0.25">
      <c r="A20" s="139"/>
      <c r="B20" s="128">
        <v>10</v>
      </c>
      <c r="C20" s="131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5">
      <c r="A21" s="139"/>
      <c r="B21" s="129"/>
      <c r="C21" s="129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 t="e">
        <f>Ders_Programı!#REF!</f>
        <v>#REF!</v>
      </c>
      <c r="K21" s="8"/>
    </row>
    <row r="22" spans="1:11" ht="13.5" customHeight="1" x14ac:dyDescent="0.25">
      <c r="A22" s="139"/>
      <c r="B22" s="128">
        <v>11</v>
      </c>
      <c r="C22" s="131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5">
      <c r="A23" s="140"/>
      <c r="B23" s="129"/>
      <c r="C23" s="129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 t="e">
        <f>Ders_Programı!#REF!</f>
        <v>#REF!</v>
      </c>
      <c r="K23" s="8"/>
    </row>
    <row r="24" spans="1:11" ht="13.5" customHeight="1" x14ac:dyDescent="0.25">
      <c r="A24" s="132">
        <f>A2+1</f>
        <v>46175</v>
      </c>
      <c r="B24" s="134">
        <v>1</v>
      </c>
      <c r="C24" s="135">
        <v>0.375</v>
      </c>
      <c r="D24" s="50" t="s">
        <v>119</v>
      </c>
      <c r="E24" s="50">
        <f>Ders_Programı!E25</f>
        <v>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 t="e">
        <f>Ders_Programı!#REF!</f>
        <v>#REF!</v>
      </c>
      <c r="J24" s="50" t="e">
        <f>Ders_Programı!#REF!</f>
        <v>#REF!</v>
      </c>
      <c r="K24" s="8"/>
    </row>
    <row r="25" spans="1:11" ht="13.5" customHeight="1" x14ac:dyDescent="0.25">
      <c r="A25" s="133"/>
      <c r="B25" s="133"/>
      <c r="C25" s="133"/>
      <c r="D25" s="50" t="s">
        <v>117</v>
      </c>
      <c r="E25" s="50">
        <f>Ders_Programı!D25</f>
        <v>0</v>
      </c>
      <c r="F25" s="50">
        <f>Ders_Programı!D25</f>
        <v>0</v>
      </c>
      <c r="G25" s="50">
        <f>Ders_Programı!D25</f>
        <v>0</v>
      </c>
      <c r="H25" s="50">
        <f>Ders_Programı!D25</f>
        <v>0</v>
      </c>
      <c r="I25" s="50">
        <f>Ders_Programı!J25</f>
        <v>0</v>
      </c>
      <c r="J25" s="50" t="e">
        <f>Ders_Programı!#REF!</f>
        <v>#REF!</v>
      </c>
      <c r="K25" s="8"/>
    </row>
    <row r="26" spans="1:11" ht="13.5" customHeight="1" x14ac:dyDescent="0.25">
      <c r="A26" s="133"/>
      <c r="B26" s="134">
        <v>2</v>
      </c>
      <c r="C26" s="136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 t="e">
        <f>Ders_Programı!#REF!</f>
        <v>#REF!</v>
      </c>
      <c r="J26" s="50" t="e">
        <f>Ders_Programı!#REF!</f>
        <v>#REF!</v>
      </c>
      <c r="K26" s="8"/>
    </row>
    <row r="27" spans="1:11" ht="13.5" customHeight="1" x14ac:dyDescent="0.25">
      <c r="A27" s="133"/>
      <c r="B27" s="133"/>
      <c r="C27" s="133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 t="e">
        <f>Ders_Programı!#REF!</f>
        <v>#REF!</v>
      </c>
      <c r="K27" s="8"/>
    </row>
    <row r="28" spans="1:11" ht="13.5" customHeight="1" x14ac:dyDescent="0.25">
      <c r="A28" s="133"/>
      <c r="B28" s="134">
        <v>3</v>
      </c>
      <c r="C28" s="136">
        <v>0.45833333333333331</v>
      </c>
      <c r="D28" s="50" t="s">
        <v>119</v>
      </c>
      <c r="E28" s="50" t="str">
        <f>Ders_Programı!E29</f>
        <v>F206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 t="e">
        <f>Ders_Programı!#REF!</f>
        <v>#REF!</v>
      </c>
      <c r="J28" s="50" t="e">
        <f>Ders_Programı!#REF!</f>
        <v>#REF!</v>
      </c>
      <c r="K28" s="8"/>
    </row>
    <row r="29" spans="1:11" ht="13.5" customHeight="1" x14ac:dyDescent="0.25">
      <c r="A29" s="133"/>
      <c r="B29" s="133"/>
      <c r="C29" s="133"/>
      <c r="D29" s="50" t="s">
        <v>117</v>
      </c>
      <c r="E29" s="50" t="str">
        <f>Ders_Programı!D29</f>
        <v xml:space="preserve">Avrupa Sanatı II </v>
      </c>
      <c r="F29" s="50" t="str">
        <f>Ders_Programı!D29</f>
        <v xml:space="preserve">Avrupa Sanatı II </v>
      </c>
      <c r="G29" s="50" t="str">
        <f>Ders_Programı!D29</f>
        <v xml:space="preserve">Avrupa Sanatı II </v>
      </c>
      <c r="H29" s="50" t="str">
        <f>Ders_Programı!D29</f>
        <v xml:space="preserve">Avrupa Sanatı II </v>
      </c>
      <c r="I29" s="50">
        <f>Ders_Programı!J29</f>
        <v>3</v>
      </c>
      <c r="J29" s="50" t="e">
        <f>Ders_Programı!#REF!</f>
        <v>#REF!</v>
      </c>
      <c r="K29" s="8"/>
    </row>
    <row r="30" spans="1:11" ht="13.5" customHeight="1" x14ac:dyDescent="0.25">
      <c r="A30" s="133"/>
      <c r="B30" s="134">
        <v>4</v>
      </c>
      <c r="C30" s="136">
        <v>0.54166666666666663</v>
      </c>
      <c r="D30" s="50" t="s">
        <v>119</v>
      </c>
      <c r="E30" s="50" t="str">
        <f>Ders_Programı!E31</f>
        <v>F206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 t="e">
        <f>Ders_Programı!#REF!</f>
        <v>#REF!</v>
      </c>
      <c r="J30" s="50" t="e">
        <f>Ders_Programı!#REF!</f>
        <v>#REF!</v>
      </c>
      <c r="K30" s="8"/>
    </row>
    <row r="31" spans="1:11" ht="13.5" customHeight="1" x14ac:dyDescent="0.25">
      <c r="A31" s="133"/>
      <c r="B31" s="133"/>
      <c r="C31" s="133"/>
      <c r="D31" s="50" t="s">
        <v>117</v>
      </c>
      <c r="E31" s="50" t="str">
        <f>Ders_Programı!D31</f>
        <v xml:space="preserve">Avrupa Sanatı IV </v>
      </c>
      <c r="F31" s="50" t="str">
        <f>Ders_Programı!D31</f>
        <v xml:space="preserve">Avrupa Sanatı IV </v>
      </c>
      <c r="G31" s="50" t="str">
        <f>Ders_Programı!D31</f>
        <v xml:space="preserve">Avrupa Sanatı IV </v>
      </c>
      <c r="H31" s="50" t="str">
        <f>Ders_Programı!D31</f>
        <v xml:space="preserve">Avrupa Sanatı IV </v>
      </c>
      <c r="I31" s="50">
        <f>Ders_Programı!J31</f>
        <v>4</v>
      </c>
      <c r="J31" s="50" t="e">
        <f>Ders_Programı!#REF!</f>
        <v>#REF!</v>
      </c>
      <c r="K31" s="8"/>
    </row>
    <row r="32" spans="1:11" ht="13.5" customHeight="1" x14ac:dyDescent="0.25">
      <c r="A32" s="133"/>
      <c r="B32" s="134">
        <v>5</v>
      </c>
      <c r="C32" s="136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 t="e">
        <f>Ders_Programı!#REF!</f>
        <v>#REF!</v>
      </c>
      <c r="J32" s="50" t="e">
        <f>Ders_Programı!#REF!</f>
        <v>#REF!</v>
      </c>
      <c r="K32" s="8"/>
    </row>
    <row r="33" spans="1:11" ht="13.5" customHeight="1" x14ac:dyDescent="0.25">
      <c r="A33" s="133"/>
      <c r="B33" s="133"/>
      <c r="C33" s="133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 t="e">
        <f>Ders_Programı!#REF!</f>
        <v>#REF!</v>
      </c>
      <c r="K33" s="8"/>
    </row>
    <row r="34" spans="1:11" ht="13.5" customHeight="1" x14ac:dyDescent="0.25">
      <c r="A34" s="133"/>
      <c r="B34" s="134">
        <v>6</v>
      </c>
      <c r="C34" s="136">
        <v>0.625</v>
      </c>
      <c r="D34" s="50" t="s">
        <v>119</v>
      </c>
      <c r="E34" s="50" t="str">
        <f>Ders_Programı!E35</f>
        <v>D4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 t="e">
        <f>Ders_Programı!#REF!</f>
        <v>#REF!</v>
      </c>
      <c r="J34" s="50" t="e">
        <f>Ders_Programı!#REF!</f>
        <v>#REF!</v>
      </c>
      <c r="K34" s="8"/>
    </row>
    <row r="35" spans="1:11" ht="13.5" customHeight="1" x14ac:dyDescent="0.25">
      <c r="A35" s="133"/>
      <c r="B35" s="133"/>
      <c r="C35" s="133"/>
      <c r="D35" s="50" t="s">
        <v>117</v>
      </c>
      <c r="E35" s="50" t="str">
        <f>Ders_Programı!D35</f>
        <v xml:space="preserve">Sanat Tarihine Giriş II </v>
      </c>
      <c r="F35" s="50" t="str">
        <f>Ders_Programı!D35</f>
        <v xml:space="preserve">Sanat Tarihine Giriş II </v>
      </c>
      <c r="G35" s="50" t="str">
        <f>Ders_Programı!D35</f>
        <v xml:space="preserve">Sanat Tarihine Giriş II </v>
      </c>
      <c r="H35" s="50" t="str">
        <f>Ders_Programı!D35</f>
        <v xml:space="preserve">Sanat Tarihine Giriş II </v>
      </c>
      <c r="I35" s="50">
        <f>Ders_Programı!J35</f>
        <v>1</v>
      </c>
      <c r="J35" s="50" t="e">
        <f>Ders_Programı!#REF!</f>
        <v>#REF!</v>
      </c>
      <c r="K35" s="8"/>
    </row>
    <row r="36" spans="1:11" ht="13.5" customHeight="1" x14ac:dyDescent="0.25">
      <c r="A36" s="133"/>
      <c r="B36" s="134">
        <v>7</v>
      </c>
      <c r="C36" s="136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 t="e">
        <f>Ders_Programı!#REF!</f>
        <v>#REF!</v>
      </c>
      <c r="J36" s="50" t="e">
        <f>Ders_Programı!#REF!</f>
        <v>#REF!</v>
      </c>
      <c r="K36" s="8"/>
    </row>
    <row r="37" spans="1:11" ht="13.5" customHeight="1" x14ac:dyDescent="0.25">
      <c r="A37" s="133"/>
      <c r="B37" s="133"/>
      <c r="C37" s="133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 t="e">
        <f>Ders_Programı!#REF!</f>
        <v>#REF!</v>
      </c>
      <c r="K37" s="8"/>
    </row>
    <row r="38" spans="1:11" ht="13.5" customHeight="1" x14ac:dyDescent="0.25">
      <c r="A38" s="133"/>
      <c r="B38" s="134">
        <v>8</v>
      </c>
      <c r="C38" s="136">
        <v>0.70833333333333337</v>
      </c>
      <c r="D38" s="50" t="s">
        <v>119</v>
      </c>
      <c r="E38" s="50" t="str">
        <f>Ders_Programı!E39</f>
        <v>D4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 t="e">
        <f>Ders_Programı!#REF!</f>
        <v>#REF!</v>
      </c>
      <c r="J38" s="50" t="e">
        <f>Ders_Programı!#REF!</f>
        <v>#REF!</v>
      </c>
      <c r="K38" s="8"/>
    </row>
    <row r="39" spans="1:11" ht="13.5" customHeight="1" x14ac:dyDescent="0.25">
      <c r="A39" s="133"/>
      <c r="B39" s="133"/>
      <c r="C39" s="133"/>
      <c r="D39" s="50" t="s">
        <v>117</v>
      </c>
      <c r="E39" s="50" t="str">
        <f>Ders_Programı!D39</f>
        <v xml:space="preserve">Erken Osmanlı Sanatı II </v>
      </c>
      <c r="F39" s="50" t="str">
        <f>Ders_Programı!D39</f>
        <v xml:space="preserve">Erken Osmanlı Sanatı II </v>
      </c>
      <c r="G39" s="50" t="str">
        <f>Ders_Programı!D39</f>
        <v xml:space="preserve">Erken Osmanlı Sanatı II </v>
      </c>
      <c r="H39" s="50" t="str">
        <f>Ders_Programı!D39</f>
        <v xml:space="preserve">Erken Osmanlı Sanatı II </v>
      </c>
      <c r="I39" s="50">
        <f>Ders_Programı!J39</f>
        <v>2</v>
      </c>
      <c r="J39" s="50" t="e">
        <f>Ders_Programı!#REF!</f>
        <v>#REF!</v>
      </c>
      <c r="K39" s="8"/>
    </row>
    <row r="40" spans="1:11" ht="13.5" customHeight="1" x14ac:dyDescent="0.25">
      <c r="A40" s="133"/>
      <c r="B40" s="134">
        <v>9</v>
      </c>
      <c r="C40" s="136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 t="e">
        <f>Ders_Programı!#REF!</f>
        <v>#REF!</v>
      </c>
      <c r="J40" s="50" t="e">
        <f>Ders_Programı!#REF!</f>
        <v>#REF!</v>
      </c>
      <c r="K40" s="8"/>
    </row>
    <row r="41" spans="1:11" ht="13.5" customHeight="1" x14ac:dyDescent="0.25">
      <c r="A41" s="133"/>
      <c r="B41" s="133"/>
      <c r="C41" s="133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 t="e">
        <f>Ders_Programı!#REF!</f>
        <v>#REF!</v>
      </c>
      <c r="K41" s="8"/>
    </row>
    <row r="42" spans="1:11" ht="13.5" customHeight="1" x14ac:dyDescent="0.25">
      <c r="A42" s="133"/>
      <c r="B42" s="134">
        <v>10</v>
      </c>
      <c r="C42" s="136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 t="e">
        <f>Ders_Programı!#REF!</f>
        <v>#REF!</v>
      </c>
      <c r="J42" s="50" t="e">
        <f>Ders_Programı!#REF!</f>
        <v>#REF!</v>
      </c>
      <c r="K42" s="8"/>
    </row>
    <row r="43" spans="1:11" ht="13.5" customHeight="1" x14ac:dyDescent="0.25">
      <c r="A43" s="133"/>
      <c r="B43" s="133"/>
      <c r="C43" s="133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 t="e">
        <f>Ders_Programı!#REF!</f>
        <v>#REF!</v>
      </c>
      <c r="K43" s="8"/>
    </row>
    <row r="44" spans="1:11" ht="13.5" customHeight="1" x14ac:dyDescent="0.25">
      <c r="A44" s="133"/>
      <c r="B44" s="134">
        <v>11</v>
      </c>
      <c r="C44" s="136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 t="e">
        <f>Ders_Programı!#REF!</f>
        <v>#REF!</v>
      </c>
      <c r="J44" s="50" t="e">
        <f>Ders_Programı!#REF!</f>
        <v>#REF!</v>
      </c>
      <c r="K44" s="8"/>
    </row>
    <row r="45" spans="1:11" ht="13.5" customHeight="1" x14ac:dyDescent="0.25">
      <c r="A45" s="133"/>
      <c r="B45" s="133"/>
      <c r="C45" s="133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 t="e">
        <f>Ders_Programı!#REF!</f>
        <v>#REF!</v>
      </c>
      <c r="K45" s="8"/>
    </row>
    <row r="46" spans="1:11" ht="13.5" customHeight="1" x14ac:dyDescent="0.25">
      <c r="A46" s="137">
        <f>A24+1</f>
        <v>46176</v>
      </c>
      <c r="B46" s="128">
        <v>1</v>
      </c>
      <c r="C46" s="130">
        <v>0.375</v>
      </c>
      <c r="D46" s="51" t="s">
        <v>119</v>
      </c>
      <c r="E46" s="51">
        <f>Ders_Programı!E47</f>
        <v>0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 t="e">
        <f>Ders_Programı!#REF!</f>
        <v>#REF!</v>
      </c>
      <c r="J46" s="51" t="e">
        <f>Ders_Programı!#REF!</f>
        <v>#REF!</v>
      </c>
      <c r="K46" s="8"/>
    </row>
    <row r="47" spans="1:11" ht="13.5" customHeight="1" x14ac:dyDescent="0.25">
      <c r="A47" s="129"/>
      <c r="B47" s="129"/>
      <c r="C47" s="129"/>
      <c r="D47" s="51" t="s">
        <v>117</v>
      </c>
      <c r="E47" s="51" t="str">
        <f>Ders_Programı!D47</f>
        <v xml:space="preserve">1. Sınıflar (YDİ114) </v>
      </c>
      <c r="F47" s="51" t="str">
        <f>Ders_Programı!D47</f>
        <v xml:space="preserve">1. Sınıflar (YDİ114) </v>
      </c>
      <c r="G47" s="51" t="str">
        <f>Ders_Programı!D47</f>
        <v xml:space="preserve">1. Sınıflar (YDİ114) </v>
      </c>
      <c r="H47" s="51" t="str">
        <f>Ders_Programı!D47</f>
        <v xml:space="preserve">1. Sınıflar (YDİ114) </v>
      </c>
      <c r="I47" s="51">
        <f>Ders_Programı!J47</f>
        <v>1</v>
      </c>
      <c r="J47" s="51" t="e">
        <f>Ders_Programı!#REF!</f>
        <v>#REF!</v>
      </c>
      <c r="K47" s="8"/>
    </row>
    <row r="48" spans="1:11" ht="13.5" customHeight="1" x14ac:dyDescent="0.25">
      <c r="A48" s="129"/>
      <c r="B48" s="128">
        <v>2</v>
      </c>
      <c r="C48" s="131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 t="e">
        <f>Ders_Programı!#REF!</f>
        <v>#REF!</v>
      </c>
      <c r="J48" s="51" t="e">
        <f>Ders_Programı!#REF!</f>
        <v>#REF!</v>
      </c>
      <c r="K48" s="8"/>
    </row>
    <row r="49" spans="1:11" ht="13.5" customHeight="1" x14ac:dyDescent="0.25">
      <c r="A49" s="129"/>
      <c r="B49" s="129"/>
      <c r="C49" s="129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 t="e">
        <f>Ders_Programı!#REF!</f>
        <v>#REF!</v>
      </c>
      <c r="K49" s="8"/>
    </row>
    <row r="50" spans="1:11" ht="13.5" customHeight="1" x14ac:dyDescent="0.25">
      <c r="A50" s="129"/>
      <c r="B50" s="128">
        <v>3</v>
      </c>
      <c r="C50" s="131">
        <v>0.45833333333333331</v>
      </c>
      <c r="D50" s="51" t="s">
        <v>119</v>
      </c>
      <c r="E50" s="51" t="str">
        <f>Ders_Programı!E51</f>
        <v>D4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 t="e">
        <f>Ders_Programı!#REF!</f>
        <v>#REF!</v>
      </c>
      <c r="J50" s="51" t="e">
        <f>Ders_Programı!#REF!</f>
        <v>#REF!</v>
      </c>
      <c r="K50" s="8"/>
    </row>
    <row r="51" spans="1:11" ht="13.5" customHeight="1" x14ac:dyDescent="0.25">
      <c r="A51" s="129"/>
      <c r="B51" s="129"/>
      <c r="C51" s="129"/>
      <c r="D51" s="51" t="s">
        <v>117</v>
      </c>
      <c r="E51" s="51" t="str">
        <f>Ders_Programı!D51</f>
        <v xml:space="preserve">Cumhuriyet Dönemi Mimarisi </v>
      </c>
      <c r="F51" s="51" t="str">
        <f>Ders_Programı!D51</f>
        <v xml:space="preserve">Cumhuriyet Dönemi Mimarisi </v>
      </c>
      <c r="G51" s="51" t="str">
        <f>Ders_Programı!D51</f>
        <v xml:space="preserve">Cumhuriyet Dönemi Mimarisi </v>
      </c>
      <c r="H51" s="51" t="str">
        <f>Ders_Programı!D51</f>
        <v xml:space="preserve">Cumhuriyet Dönemi Mimarisi </v>
      </c>
      <c r="I51" s="51">
        <f>Ders_Programı!J51</f>
        <v>4</v>
      </c>
      <c r="J51" s="51" t="e">
        <f>Ders_Programı!#REF!</f>
        <v>#REF!</v>
      </c>
      <c r="K51" s="8"/>
    </row>
    <row r="52" spans="1:11" ht="13.5" customHeight="1" x14ac:dyDescent="0.25">
      <c r="A52" s="129"/>
      <c r="B52" s="128">
        <v>4</v>
      </c>
      <c r="C52" s="131">
        <v>0.54166666666666663</v>
      </c>
      <c r="D52" s="51" t="s">
        <v>119</v>
      </c>
      <c r="E52" s="51">
        <f>Ders_Programı!E53</f>
        <v>0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 t="e">
        <f>Ders_Programı!#REF!</f>
        <v>#REF!</v>
      </c>
      <c r="J52" s="51" t="e">
        <f>Ders_Programı!#REF!</f>
        <v>#REF!</v>
      </c>
      <c r="K52" s="8"/>
    </row>
    <row r="53" spans="1:11" ht="13.5" customHeight="1" x14ac:dyDescent="0.25">
      <c r="A53" s="129"/>
      <c r="B53" s="129"/>
      <c r="C53" s="129"/>
      <c r="D53" s="51" t="s">
        <v>117</v>
      </c>
      <c r="E53" s="51" t="str">
        <f>Ders_Programı!D53</f>
        <v xml:space="preserve">2. Sınıflar (YDİ214) </v>
      </c>
      <c r="F53" s="51" t="str">
        <f>Ders_Programı!D53</f>
        <v xml:space="preserve">2. Sınıflar (YDİ214) </v>
      </c>
      <c r="G53" s="51" t="str">
        <f>Ders_Programı!D53</f>
        <v xml:space="preserve">2. Sınıflar (YDİ214) </v>
      </c>
      <c r="H53" s="51" t="str">
        <f>Ders_Programı!D53</f>
        <v xml:space="preserve">2. Sınıflar (YDİ214) </v>
      </c>
      <c r="I53" s="51">
        <f>Ders_Programı!J53</f>
        <v>2</v>
      </c>
      <c r="J53" s="51" t="e">
        <f>Ders_Programı!#REF!</f>
        <v>#REF!</v>
      </c>
      <c r="K53" s="8"/>
    </row>
    <row r="54" spans="1:11" ht="13.5" customHeight="1" x14ac:dyDescent="0.25">
      <c r="A54" s="129"/>
      <c r="B54" s="128">
        <v>5</v>
      </c>
      <c r="C54" s="131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 t="e">
        <f>Ders_Programı!#REF!</f>
        <v>#REF!</v>
      </c>
      <c r="J54" s="51" t="e">
        <f>Ders_Programı!#REF!</f>
        <v>#REF!</v>
      </c>
      <c r="K54" s="8"/>
    </row>
    <row r="55" spans="1:11" ht="13.5" customHeight="1" x14ac:dyDescent="0.25">
      <c r="A55" s="129"/>
      <c r="B55" s="129"/>
      <c r="C55" s="129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 t="e">
        <f>Ders_Programı!#REF!</f>
        <v>#REF!</v>
      </c>
      <c r="K55" s="8"/>
    </row>
    <row r="56" spans="1:11" ht="13.5" customHeight="1" x14ac:dyDescent="0.25">
      <c r="A56" s="129"/>
      <c r="B56" s="128">
        <v>6</v>
      </c>
      <c r="C56" s="131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 t="e">
        <f>Ders_Programı!#REF!</f>
        <v>#REF!</v>
      </c>
      <c r="J56" s="51" t="e">
        <f>Ders_Programı!#REF!</f>
        <v>#REF!</v>
      </c>
      <c r="K56" s="8"/>
    </row>
    <row r="57" spans="1:11" ht="13.5" customHeight="1" x14ac:dyDescent="0.25">
      <c r="A57" s="129"/>
      <c r="B57" s="129"/>
      <c r="C57" s="129"/>
      <c r="D57" s="51" t="s">
        <v>117</v>
      </c>
      <c r="E57" s="51" t="str">
        <f>Ders_Programı!D57</f>
        <v>SSD (Sosyal Seçmeli Dersler)</v>
      </c>
      <c r="F57" s="51" t="str">
        <f>Ders_Programı!D57</f>
        <v>SSD (Sosyal Seçmeli Dersler)</v>
      </c>
      <c r="G57" s="51" t="str">
        <f>Ders_Programı!D57</f>
        <v>SSD (Sosyal Seçmeli Dersler)</v>
      </c>
      <c r="H57" s="51" t="str">
        <f>Ders_Programı!D57</f>
        <v>SSD (Sosyal Seçmeli Dersler)</v>
      </c>
      <c r="I57" s="51">
        <f>Ders_Programı!J57</f>
        <v>1</v>
      </c>
      <c r="J57" s="51" t="e">
        <f>Ders_Programı!#REF!</f>
        <v>#REF!</v>
      </c>
      <c r="K57" s="8"/>
    </row>
    <row r="58" spans="1:11" ht="13.5" customHeight="1" x14ac:dyDescent="0.25">
      <c r="A58" s="129"/>
      <c r="B58" s="128">
        <v>7</v>
      </c>
      <c r="C58" s="131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 t="e">
        <f>Ders_Programı!#REF!</f>
        <v>#REF!</v>
      </c>
      <c r="J58" s="51" t="e">
        <f>Ders_Programı!#REF!</f>
        <v>#REF!</v>
      </c>
      <c r="K58" s="8"/>
    </row>
    <row r="59" spans="1:11" ht="13.5" customHeight="1" x14ac:dyDescent="0.25">
      <c r="A59" s="129"/>
      <c r="B59" s="129"/>
      <c r="C59" s="129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 t="e">
        <f>Ders_Programı!#REF!</f>
        <v>#REF!</v>
      </c>
      <c r="K59" s="8"/>
    </row>
    <row r="60" spans="1:11" ht="13.5" customHeight="1" x14ac:dyDescent="0.25">
      <c r="A60" s="129"/>
      <c r="B60" s="128">
        <v>8</v>
      </c>
      <c r="C60" s="131">
        <v>0.70833333333333337</v>
      </c>
      <c r="D60" s="51" t="s">
        <v>119</v>
      </c>
      <c r="E60" s="51">
        <f>Ders_Programı!E61</f>
        <v>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 t="e">
        <f>Ders_Programı!#REF!</f>
        <v>#REF!</v>
      </c>
      <c r="J60" s="51" t="e">
        <f>Ders_Programı!#REF!</f>
        <v>#REF!</v>
      </c>
      <c r="K60" s="8"/>
    </row>
    <row r="61" spans="1:11" ht="13.5" customHeight="1" x14ac:dyDescent="0.25">
      <c r="A61" s="129"/>
      <c r="B61" s="129"/>
      <c r="C61" s="129"/>
      <c r="D61" s="51" t="s">
        <v>117</v>
      </c>
      <c r="E61" s="51" t="str">
        <f>Ders_Programı!D61</f>
        <v>SSD (Sosyal Seçmeli Dersler)</v>
      </c>
      <c r="F61" s="51" t="str">
        <f>Ders_Programı!D61</f>
        <v>SSD (Sosyal Seçmeli Dersler)</v>
      </c>
      <c r="G61" s="51" t="str">
        <f>Ders_Programı!D61</f>
        <v>SSD (Sosyal Seçmeli Dersler)</v>
      </c>
      <c r="H61" s="51" t="str">
        <f>Ders_Programı!D61</f>
        <v>SSD (Sosyal Seçmeli Dersler)</v>
      </c>
      <c r="I61" s="51">
        <f>Ders_Programı!J61</f>
        <v>0</v>
      </c>
      <c r="J61" s="51" t="e">
        <f>Ders_Programı!#REF!</f>
        <v>#REF!</v>
      </c>
      <c r="K61" s="8"/>
    </row>
    <row r="62" spans="1:11" ht="13.5" customHeight="1" x14ac:dyDescent="0.25">
      <c r="A62" s="129"/>
      <c r="B62" s="128">
        <v>9</v>
      </c>
      <c r="C62" s="131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 t="e">
        <f>Ders_Programı!#REF!</f>
        <v>#REF!</v>
      </c>
      <c r="J62" s="51" t="e">
        <f>Ders_Programı!#REF!</f>
        <v>#REF!</v>
      </c>
      <c r="K62" s="8"/>
    </row>
    <row r="63" spans="1:11" ht="13.5" customHeight="1" x14ac:dyDescent="0.25">
      <c r="A63" s="129"/>
      <c r="B63" s="129"/>
      <c r="C63" s="129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 t="e">
        <f>Ders_Programı!#REF!</f>
        <v>#REF!</v>
      </c>
      <c r="K63" s="8"/>
    </row>
    <row r="64" spans="1:11" ht="13.5" customHeight="1" x14ac:dyDescent="0.25">
      <c r="A64" s="129"/>
      <c r="B64" s="128">
        <v>10</v>
      </c>
      <c r="C64" s="131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 t="e">
        <f>Ders_Programı!#REF!</f>
        <v>#REF!</v>
      </c>
      <c r="J64" s="51" t="e">
        <f>Ders_Programı!#REF!</f>
        <v>#REF!</v>
      </c>
      <c r="K64" s="8"/>
    </row>
    <row r="65" spans="1:11" ht="13.5" customHeight="1" x14ac:dyDescent="0.25">
      <c r="A65" s="129"/>
      <c r="B65" s="129"/>
      <c r="C65" s="129"/>
      <c r="D65" s="51" t="s">
        <v>117</v>
      </c>
      <c r="E65" s="51" t="str">
        <f>Ders_Programı!D65</f>
        <v>SSD (Sosyal Seçmeli Dersler)</v>
      </c>
      <c r="F65" s="51" t="str">
        <f>Ders_Programı!D65</f>
        <v>SSD (Sosyal Seçmeli Dersler)</v>
      </c>
      <c r="G65" s="51" t="str">
        <f>Ders_Programı!D65</f>
        <v>SSD (Sosyal Seçmeli Dersler)</v>
      </c>
      <c r="H65" s="51" t="str">
        <f>Ders_Programı!D65</f>
        <v>SSD (Sosyal Seçmeli Dersler)</v>
      </c>
      <c r="I65" s="51">
        <f>Ders_Programı!J65</f>
        <v>0</v>
      </c>
      <c r="J65" s="51" t="e">
        <f>Ders_Programı!#REF!</f>
        <v>#REF!</v>
      </c>
      <c r="K65" s="8"/>
    </row>
    <row r="66" spans="1:11" ht="13.5" customHeight="1" x14ac:dyDescent="0.25">
      <c r="A66" s="129"/>
      <c r="B66" s="128">
        <v>11</v>
      </c>
      <c r="C66" s="131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 t="e">
        <f>Ders_Programı!#REF!</f>
        <v>#REF!</v>
      </c>
      <c r="J66" s="51" t="e">
        <f>Ders_Programı!#REF!</f>
        <v>#REF!</v>
      </c>
      <c r="K66" s="8"/>
    </row>
    <row r="67" spans="1:11" ht="13.5" customHeight="1" x14ac:dyDescent="0.25">
      <c r="A67" s="129"/>
      <c r="B67" s="129"/>
      <c r="C67" s="129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 t="e">
        <f>Ders_Programı!#REF!</f>
        <v>#REF!</v>
      </c>
      <c r="K67" s="8"/>
    </row>
    <row r="68" spans="1:11" ht="13.5" customHeight="1" x14ac:dyDescent="0.25">
      <c r="A68" s="132">
        <f>A46+1</f>
        <v>46177</v>
      </c>
      <c r="B68" s="134">
        <v>1</v>
      </c>
      <c r="C68" s="135">
        <v>0.375</v>
      </c>
      <c r="D68" s="52" t="s">
        <v>119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 t="e">
        <f>Ders_Programı!#REF!</f>
        <v>#REF!</v>
      </c>
      <c r="J68" s="52" t="e">
        <f>Ders_Programı!#REF!</f>
        <v>#REF!</v>
      </c>
      <c r="K68" s="8"/>
    </row>
    <row r="69" spans="1:11" ht="13.5" customHeight="1" x14ac:dyDescent="0.25">
      <c r="A69" s="133"/>
      <c r="B69" s="133"/>
      <c r="C69" s="133"/>
      <c r="D69" s="52" t="s">
        <v>117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 t="e">
        <f>Ders_Programı!#REF!</f>
        <v>#REF!</v>
      </c>
      <c r="K69" s="8"/>
    </row>
    <row r="70" spans="1:11" ht="13.5" customHeight="1" x14ac:dyDescent="0.25">
      <c r="A70" s="133"/>
      <c r="B70" s="134">
        <v>2</v>
      </c>
      <c r="C70" s="136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 t="e">
        <f>Ders_Programı!#REF!</f>
        <v>#REF!</v>
      </c>
      <c r="J70" s="52" t="e">
        <f>Ders_Programı!#REF!</f>
        <v>#REF!</v>
      </c>
      <c r="K70" s="8"/>
    </row>
    <row r="71" spans="1:11" ht="13.5" customHeight="1" x14ac:dyDescent="0.25">
      <c r="A71" s="133"/>
      <c r="B71" s="133"/>
      <c r="C71" s="133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 t="e">
        <f>Ders_Programı!#REF!</f>
        <v>#REF!</v>
      </c>
      <c r="K71" s="8"/>
    </row>
    <row r="72" spans="1:11" ht="13.5" customHeight="1" x14ac:dyDescent="0.25">
      <c r="A72" s="133"/>
      <c r="B72" s="134">
        <v>3</v>
      </c>
      <c r="C72" s="136">
        <v>0.45833333333333331</v>
      </c>
      <c r="D72" s="52" t="s">
        <v>119</v>
      </c>
      <c r="E72" s="52" t="str">
        <f>Ders_Programı!E73</f>
        <v>F206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 t="e">
        <f>Ders_Programı!#REF!</f>
        <v>#REF!</v>
      </c>
      <c r="J72" s="52" t="e">
        <f>Ders_Programı!#REF!</f>
        <v>#REF!</v>
      </c>
      <c r="K72" s="8"/>
    </row>
    <row r="73" spans="1:11" ht="13.5" customHeight="1" x14ac:dyDescent="0.25">
      <c r="A73" s="133"/>
      <c r="B73" s="133"/>
      <c r="C73" s="133"/>
      <c r="D73" s="52" t="s">
        <v>117</v>
      </c>
      <c r="E73" s="52" t="str">
        <f>Ders_Programı!D73</f>
        <v>Müzecilik ve Eski Eser Hukuku</v>
      </c>
      <c r="F73" s="52" t="str">
        <f>Ders_Programı!D73</f>
        <v>Müzecilik ve Eski Eser Hukuku</v>
      </c>
      <c r="G73" s="52" t="str">
        <f>Ders_Programı!D73</f>
        <v>Müzecilik ve Eski Eser Hukuku</v>
      </c>
      <c r="H73" s="52" t="str">
        <f>Ders_Programı!D73</f>
        <v>Müzecilik ve Eski Eser Hukuku</v>
      </c>
      <c r="I73" s="52">
        <f>Ders_Programı!J73</f>
        <v>4</v>
      </c>
      <c r="J73" s="52" t="e">
        <f>Ders_Programı!#REF!</f>
        <v>#REF!</v>
      </c>
      <c r="K73" s="8"/>
    </row>
    <row r="74" spans="1:11" ht="13.5" customHeight="1" x14ac:dyDescent="0.25">
      <c r="A74" s="133"/>
      <c r="B74" s="134">
        <v>4</v>
      </c>
      <c r="C74" s="136">
        <v>0.54166666666666663</v>
      </c>
      <c r="D74" s="52" t="s">
        <v>119</v>
      </c>
      <c r="E74" s="52" t="str">
        <f>Ders_Programı!E75</f>
        <v>D4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 t="e">
        <f>Ders_Programı!#REF!</f>
        <v>#REF!</v>
      </c>
      <c r="J74" s="52" t="e">
        <f>Ders_Programı!#REF!</f>
        <v>#REF!</v>
      </c>
      <c r="K74" s="8"/>
    </row>
    <row r="75" spans="1:11" ht="13.5" customHeight="1" x14ac:dyDescent="0.25">
      <c r="A75" s="133"/>
      <c r="B75" s="133"/>
      <c r="C75" s="133"/>
      <c r="D75" s="52" t="s">
        <v>117</v>
      </c>
      <c r="E75" s="52" t="str">
        <f>Ders_Programı!D75</f>
        <v xml:space="preserve">Saha Araştırması II </v>
      </c>
      <c r="F75" s="52" t="str">
        <f>Ders_Programı!D75</f>
        <v xml:space="preserve">Saha Araştırması II </v>
      </c>
      <c r="G75" s="52" t="str">
        <f>Ders_Programı!D75</f>
        <v xml:space="preserve">Saha Araştırması II </v>
      </c>
      <c r="H75" s="52" t="str">
        <f>Ders_Programı!D75</f>
        <v xml:space="preserve">Saha Araştırması II </v>
      </c>
      <c r="I75" s="52">
        <f>Ders_Programı!J75</f>
        <v>2</v>
      </c>
      <c r="J75" s="52" t="e">
        <f>Ders_Programı!#REF!</f>
        <v>#REF!</v>
      </c>
      <c r="K75" s="8"/>
    </row>
    <row r="76" spans="1:11" ht="13.5" customHeight="1" x14ac:dyDescent="0.25">
      <c r="A76" s="133"/>
      <c r="B76" s="134">
        <v>5</v>
      </c>
      <c r="C76" s="136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 t="e">
        <f>Ders_Programı!#REF!</f>
        <v>#REF!</v>
      </c>
      <c r="J76" s="52" t="e">
        <f>Ders_Programı!#REF!</f>
        <v>#REF!</v>
      </c>
      <c r="K76" s="8"/>
    </row>
    <row r="77" spans="1:11" ht="13.5" customHeight="1" x14ac:dyDescent="0.25">
      <c r="A77" s="133"/>
      <c r="B77" s="133"/>
      <c r="C77" s="133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 t="e">
        <f>Ders_Programı!#REF!</f>
        <v>#REF!</v>
      </c>
      <c r="K77" s="8"/>
    </row>
    <row r="78" spans="1:11" ht="13.5" customHeight="1" x14ac:dyDescent="0.25">
      <c r="A78" s="133"/>
      <c r="B78" s="134">
        <v>6</v>
      </c>
      <c r="C78" s="136">
        <v>0.625</v>
      </c>
      <c r="D78" s="52" t="s">
        <v>119</v>
      </c>
      <c r="E78" s="52" t="str">
        <f>Ders_Programı!E79</f>
        <v>D4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 t="e">
        <f>Ders_Programı!#REF!</f>
        <v>#REF!</v>
      </c>
      <c r="J78" s="52" t="e">
        <f>Ders_Programı!#REF!</f>
        <v>#REF!</v>
      </c>
      <c r="K78" s="8"/>
    </row>
    <row r="79" spans="1:11" ht="13.5" customHeight="1" x14ac:dyDescent="0.25">
      <c r="A79" s="133"/>
      <c r="B79" s="133"/>
      <c r="C79" s="133"/>
      <c r="D79" s="52" t="s">
        <v>117</v>
      </c>
      <c r="E79" s="52" t="str">
        <f>Ders_Programı!D79</f>
        <v xml:space="preserve">Anadolu Selçuklu Devri Sanatı II </v>
      </c>
      <c r="F79" s="52" t="str">
        <f>Ders_Programı!D79</f>
        <v xml:space="preserve">Anadolu Selçuklu Devri Sanatı II </v>
      </c>
      <c r="G79" s="52" t="str">
        <f>Ders_Programı!D79</f>
        <v xml:space="preserve">Anadolu Selçuklu Devri Sanatı II </v>
      </c>
      <c r="H79" s="52" t="str">
        <f>Ders_Programı!D79</f>
        <v xml:space="preserve">Anadolu Selçuklu Devri Sanatı II </v>
      </c>
      <c r="I79" s="52">
        <f>Ders_Programı!J79</f>
        <v>2</v>
      </c>
      <c r="J79" s="52" t="e">
        <f>Ders_Programı!#REF!</f>
        <v>#REF!</v>
      </c>
      <c r="K79" s="8"/>
    </row>
    <row r="80" spans="1:11" ht="13.5" customHeight="1" x14ac:dyDescent="0.25">
      <c r="A80" s="133"/>
      <c r="B80" s="134">
        <v>7</v>
      </c>
      <c r="C80" s="136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 t="e">
        <f>Ders_Programı!#REF!</f>
        <v>#REF!</v>
      </c>
      <c r="J80" s="52" t="e">
        <f>Ders_Programı!#REF!</f>
        <v>#REF!</v>
      </c>
      <c r="K80" s="8"/>
    </row>
    <row r="81" spans="1:11" ht="13.5" customHeight="1" x14ac:dyDescent="0.25">
      <c r="A81" s="133"/>
      <c r="B81" s="133"/>
      <c r="C81" s="133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 t="e">
        <f>Ders_Programı!#REF!</f>
        <v>#REF!</v>
      </c>
      <c r="K81" s="8"/>
    </row>
    <row r="82" spans="1:11" ht="13.5" customHeight="1" x14ac:dyDescent="0.25">
      <c r="A82" s="133"/>
      <c r="B82" s="134">
        <v>8</v>
      </c>
      <c r="C82" s="136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 t="e">
        <f>Ders_Programı!#REF!</f>
        <v>#REF!</v>
      </c>
      <c r="J82" s="52" t="e">
        <f>Ders_Programı!#REF!</f>
        <v>#REF!</v>
      </c>
      <c r="K82" s="8"/>
    </row>
    <row r="83" spans="1:11" ht="13.5" customHeight="1" x14ac:dyDescent="0.25">
      <c r="A83" s="133"/>
      <c r="B83" s="133"/>
      <c r="C83" s="133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 t="e">
        <f>Ders_Programı!#REF!</f>
        <v>#REF!</v>
      </c>
      <c r="K83" s="8"/>
    </row>
    <row r="84" spans="1:11" ht="13.5" customHeight="1" x14ac:dyDescent="0.25">
      <c r="A84" s="133"/>
      <c r="B84" s="134">
        <v>9</v>
      </c>
      <c r="C84" s="136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 t="e">
        <f>Ders_Programı!#REF!</f>
        <v>#REF!</v>
      </c>
      <c r="J84" s="52" t="e">
        <f>Ders_Programı!#REF!</f>
        <v>#REF!</v>
      </c>
      <c r="K84" s="8"/>
    </row>
    <row r="85" spans="1:11" ht="13.5" customHeight="1" x14ac:dyDescent="0.25">
      <c r="A85" s="133"/>
      <c r="B85" s="133"/>
      <c r="C85" s="133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 t="e">
        <f>Ders_Programı!#REF!</f>
        <v>#REF!</v>
      </c>
      <c r="K85" s="8"/>
    </row>
    <row r="86" spans="1:11" ht="13.5" customHeight="1" x14ac:dyDescent="0.25">
      <c r="A86" s="133"/>
      <c r="B86" s="134">
        <v>10</v>
      </c>
      <c r="C86" s="136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 t="e">
        <f>Ders_Programı!#REF!</f>
        <v>#REF!</v>
      </c>
      <c r="J86" s="52" t="e">
        <f>Ders_Programı!#REF!</f>
        <v>#REF!</v>
      </c>
      <c r="K86" s="8"/>
    </row>
    <row r="87" spans="1:11" ht="13.5" customHeight="1" x14ac:dyDescent="0.25">
      <c r="A87" s="133"/>
      <c r="B87" s="133"/>
      <c r="C87" s="133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 t="e">
        <f>Ders_Programı!#REF!</f>
        <v>#REF!</v>
      </c>
      <c r="K87" s="8"/>
    </row>
    <row r="88" spans="1:11" ht="13.5" customHeight="1" x14ac:dyDescent="0.25">
      <c r="A88" s="133"/>
      <c r="B88" s="134">
        <v>11</v>
      </c>
      <c r="C88" s="136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 t="e">
        <f>Ders_Programı!#REF!</f>
        <v>#REF!</v>
      </c>
      <c r="J88" s="52" t="e">
        <f>Ders_Programı!#REF!</f>
        <v>#REF!</v>
      </c>
      <c r="K88" s="8"/>
    </row>
    <row r="89" spans="1:11" ht="13.5" customHeight="1" x14ac:dyDescent="0.25">
      <c r="A89" s="133"/>
      <c r="B89" s="133"/>
      <c r="C89" s="133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 t="e">
        <f>Ders_Programı!#REF!</f>
        <v>#REF!</v>
      </c>
      <c r="K89" s="8"/>
    </row>
    <row r="90" spans="1:11" ht="13.5" customHeight="1" x14ac:dyDescent="0.25">
      <c r="A90" s="137">
        <f>A68+1</f>
        <v>46178</v>
      </c>
      <c r="B90" s="128">
        <v>1</v>
      </c>
      <c r="C90" s="130">
        <v>0.375</v>
      </c>
      <c r="D90" s="53" t="s">
        <v>119</v>
      </c>
      <c r="E90" s="53">
        <f>Ders_Programı!E91</f>
        <v>0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 t="e">
        <f>Ders_Programı!#REF!</f>
        <v>#REF!</v>
      </c>
      <c r="J90" s="53" t="e">
        <f>Ders_Programı!#REF!</f>
        <v>#REF!</v>
      </c>
      <c r="K90" s="8"/>
    </row>
    <row r="91" spans="1:11" ht="13.5" customHeight="1" x14ac:dyDescent="0.25">
      <c r="A91" s="129"/>
      <c r="B91" s="129"/>
      <c r="C91" s="129"/>
      <c r="D91" s="53" t="s">
        <v>117</v>
      </c>
      <c r="E91" s="53">
        <f>Ders_Programı!D91</f>
        <v>0</v>
      </c>
      <c r="F91" s="53">
        <f>Ders_Programı!D91</f>
        <v>0</v>
      </c>
      <c r="G91" s="53">
        <f>Ders_Programı!D91</f>
        <v>0</v>
      </c>
      <c r="H91" s="53">
        <f>Ders_Programı!D91</f>
        <v>0</v>
      </c>
      <c r="I91" s="53">
        <f>Ders_Programı!J91</f>
        <v>0</v>
      </c>
      <c r="J91" s="53" t="e">
        <f>Ders_Programı!#REF!</f>
        <v>#REF!</v>
      </c>
      <c r="K91" s="8"/>
    </row>
    <row r="92" spans="1:11" ht="13.5" customHeight="1" x14ac:dyDescent="0.25">
      <c r="A92" s="129"/>
      <c r="B92" s="128">
        <v>2</v>
      </c>
      <c r="C92" s="131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 t="e">
        <f>Ders_Programı!#REF!</f>
        <v>#REF!</v>
      </c>
      <c r="J92" s="53" t="e">
        <f>Ders_Programı!#REF!</f>
        <v>#REF!</v>
      </c>
      <c r="K92" s="8"/>
    </row>
    <row r="93" spans="1:11" ht="13.5" customHeight="1" x14ac:dyDescent="0.25">
      <c r="A93" s="129"/>
      <c r="B93" s="129"/>
      <c r="C93" s="129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 t="e">
        <f>Ders_Programı!#REF!</f>
        <v>#REF!</v>
      </c>
      <c r="K93" s="8"/>
    </row>
    <row r="94" spans="1:11" ht="13.5" customHeight="1" x14ac:dyDescent="0.25">
      <c r="A94" s="129"/>
      <c r="B94" s="128">
        <v>3</v>
      </c>
      <c r="C94" s="131">
        <v>0.45833333333333331</v>
      </c>
      <c r="D94" s="53" t="s">
        <v>119</v>
      </c>
      <c r="E94" s="53" t="str">
        <f>Ders_Programı!E95</f>
        <v>D4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 t="e">
        <f>Ders_Programı!#REF!</f>
        <v>#REF!</v>
      </c>
      <c r="J94" s="53" t="e">
        <f>Ders_Programı!#REF!</f>
        <v>#REF!</v>
      </c>
      <c r="K94" s="8"/>
    </row>
    <row r="95" spans="1:11" ht="13.5" customHeight="1" x14ac:dyDescent="0.25">
      <c r="A95" s="129"/>
      <c r="B95" s="129"/>
      <c r="C95" s="129"/>
      <c r="D95" s="53" t="s">
        <v>117</v>
      </c>
      <c r="E95" s="53" t="str">
        <f>Ders_Programı!D95</f>
        <v xml:space="preserve">Türk Minyatür Sanatı </v>
      </c>
      <c r="F95" s="53" t="str">
        <f>Ders_Programı!D95</f>
        <v xml:space="preserve">Türk Minyatür Sanatı </v>
      </c>
      <c r="G95" s="53" t="str">
        <f>Ders_Programı!D95</f>
        <v xml:space="preserve">Türk Minyatür Sanatı </v>
      </c>
      <c r="H95" s="53" t="str">
        <f>Ders_Programı!D95</f>
        <v xml:space="preserve">Türk Minyatür Sanatı </v>
      </c>
      <c r="I95" s="53">
        <f>Ders_Programı!J95</f>
        <v>3</v>
      </c>
      <c r="J95" s="53" t="e">
        <f>Ders_Programı!#REF!</f>
        <v>#REF!</v>
      </c>
      <c r="K95" s="8"/>
    </row>
    <row r="96" spans="1:11" ht="13.5" customHeight="1" x14ac:dyDescent="0.25">
      <c r="A96" s="129"/>
      <c r="B96" s="128">
        <v>4</v>
      </c>
      <c r="C96" s="131">
        <v>0.54166666666666663</v>
      </c>
      <c r="D96" s="53" t="s">
        <v>119</v>
      </c>
      <c r="E96" s="53">
        <f>Ders_Programı!E97</f>
        <v>0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 t="e">
        <f>Ders_Programı!#REF!</f>
        <v>#REF!</v>
      </c>
      <c r="J96" s="53" t="e">
        <f>Ders_Programı!#REF!</f>
        <v>#REF!</v>
      </c>
      <c r="K96" s="8"/>
    </row>
    <row r="97" spans="1:11" ht="13.5" customHeight="1" x14ac:dyDescent="0.25">
      <c r="A97" s="129"/>
      <c r="B97" s="129"/>
      <c r="C97" s="129"/>
      <c r="D97" s="53" t="s">
        <v>117</v>
      </c>
      <c r="E97" s="53">
        <f>Ders_Programı!D97</f>
        <v>0</v>
      </c>
      <c r="F97" s="53">
        <f>Ders_Programı!D97</f>
        <v>0</v>
      </c>
      <c r="G97" s="53">
        <f>Ders_Programı!D97</f>
        <v>0</v>
      </c>
      <c r="H97" s="53">
        <f>Ders_Programı!D97</f>
        <v>0</v>
      </c>
      <c r="I97" s="53">
        <f>Ders_Programı!J97</f>
        <v>0</v>
      </c>
      <c r="J97" s="53" t="e">
        <f>Ders_Programı!#REF!</f>
        <v>#REF!</v>
      </c>
      <c r="K97" s="8"/>
    </row>
    <row r="98" spans="1:11" ht="13.5" customHeight="1" x14ac:dyDescent="0.25">
      <c r="A98" s="129"/>
      <c r="B98" s="128">
        <v>5</v>
      </c>
      <c r="C98" s="131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 t="e">
        <f>Ders_Programı!#REF!</f>
        <v>#REF!</v>
      </c>
      <c r="J98" s="53" t="e">
        <f>Ders_Programı!#REF!</f>
        <v>#REF!</v>
      </c>
      <c r="K98" s="8"/>
    </row>
    <row r="99" spans="1:11" ht="13.5" customHeight="1" x14ac:dyDescent="0.25">
      <c r="A99" s="129"/>
      <c r="B99" s="129"/>
      <c r="C99" s="129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 t="e">
        <f>Ders_Programı!#REF!</f>
        <v>#REF!</v>
      </c>
      <c r="K99" s="8"/>
    </row>
    <row r="100" spans="1:11" ht="13.5" customHeight="1" x14ac:dyDescent="0.25">
      <c r="A100" s="129"/>
      <c r="B100" s="128">
        <v>6</v>
      </c>
      <c r="C100" s="131">
        <v>0.625</v>
      </c>
      <c r="D100" s="53" t="s">
        <v>119</v>
      </c>
      <c r="E100" s="53" t="str">
        <f>Ders_Programı!E101</f>
        <v>D4</v>
      </c>
      <c r="F100" s="53" t="str">
        <f>Ders_Programı!F101</f>
        <v>D12</v>
      </c>
      <c r="G100" s="53">
        <f>Ders_Programı!G101</f>
        <v>0</v>
      </c>
      <c r="H100" s="53">
        <f>Ders_Programı!H101</f>
        <v>0</v>
      </c>
      <c r="I100" s="53" t="e">
        <f>Ders_Programı!#REF!</f>
        <v>#REF!</v>
      </c>
      <c r="J100" s="53" t="e">
        <f>Ders_Programı!#REF!</f>
        <v>#REF!</v>
      </c>
      <c r="K100" s="8"/>
    </row>
    <row r="101" spans="1:11" ht="13.5" customHeight="1" x14ac:dyDescent="0.25">
      <c r="A101" s="129"/>
      <c r="B101" s="129"/>
      <c r="C101" s="129"/>
      <c r="D101" s="53" t="s">
        <v>117</v>
      </c>
      <c r="E101" s="53" t="str">
        <f>Ders_Programı!D101</f>
        <v xml:space="preserve">Geleneksel Türk El Sanatları II </v>
      </c>
      <c r="F101" s="53" t="str">
        <f>Ders_Programı!D101</f>
        <v xml:space="preserve">Geleneksel Türk El Sanatları II </v>
      </c>
      <c r="G101" s="53" t="str">
        <f>Ders_Programı!D101</f>
        <v xml:space="preserve">Geleneksel Türk El Sanatları II </v>
      </c>
      <c r="H101" s="53" t="str">
        <f>Ders_Programı!D101</f>
        <v xml:space="preserve">Geleneksel Türk El Sanatları II </v>
      </c>
      <c r="I101" s="53">
        <f>Ders_Programı!J101</f>
        <v>2</v>
      </c>
      <c r="J101" s="53" t="e">
        <f>Ders_Programı!#REF!</f>
        <v>#REF!</v>
      </c>
      <c r="K101" s="8"/>
    </row>
    <row r="102" spans="1:11" ht="13.5" customHeight="1" x14ac:dyDescent="0.25">
      <c r="A102" s="129"/>
      <c r="B102" s="128">
        <v>7</v>
      </c>
      <c r="C102" s="131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 t="e">
        <f>Ders_Programı!#REF!</f>
        <v>#REF!</v>
      </c>
      <c r="J102" s="53" t="e">
        <f>Ders_Programı!#REF!</f>
        <v>#REF!</v>
      </c>
      <c r="K102" s="8"/>
    </row>
    <row r="103" spans="1:11" ht="13.5" customHeight="1" x14ac:dyDescent="0.25">
      <c r="A103" s="129"/>
      <c r="B103" s="129"/>
      <c r="C103" s="129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 t="e">
        <f>Ders_Programı!#REF!</f>
        <v>#REF!</v>
      </c>
      <c r="K103" s="8"/>
    </row>
    <row r="104" spans="1:11" ht="13.5" customHeight="1" x14ac:dyDescent="0.25">
      <c r="A104" s="129"/>
      <c r="B104" s="128">
        <v>8</v>
      </c>
      <c r="C104" s="131">
        <v>0.70833333333333337</v>
      </c>
      <c r="D104" s="53" t="s">
        <v>119</v>
      </c>
      <c r="E104" s="53" t="str">
        <f>Ders_Programı!E105</f>
        <v>F206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 t="e">
        <f>Ders_Programı!#REF!</f>
        <v>#REF!</v>
      </c>
      <c r="J104" s="53" t="e">
        <f>Ders_Programı!#REF!</f>
        <v>#REF!</v>
      </c>
      <c r="K104" s="8"/>
    </row>
    <row r="105" spans="1:11" ht="13.5" customHeight="1" x14ac:dyDescent="0.25">
      <c r="A105" s="129"/>
      <c r="B105" s="129"/>
      <c r="C105" s="129"/>
      <c r="D105" s="53" t="s">
        <v>117</v>
      </c>
      <c r="E105" s="53" t="str">
        <f>Ders_Programı!D105</f>
        <v xml:space="preserve">Türk Saray Mimarisi </v>
      </c>
      <c r="F105" s="53" t="str">
        <f>Ders_Programı!D105</f>
        <v xml:space="preserve">Türk Saray Mimarisi </v>
      </c>
      <c r="G105" s="53" t="str">
        <f>Ders_Programı!D105</f>
        <v xml:space="preserve">Türk Saray Mimarisi </v>
      </c>
      <c r="H105" s="53" t="str">
        <f>Ders_Programı!D105</f>
        <v xml:space="preserve">Türk Saray Mimarisi </v>
      </c>
      <c r="I105" s="53">
        <f>Ders_Programı!J105</f>
        <v>3</v>
      </c>
      <c r="J105" s="53" t="e">
        <f>Ders_Programı!#REF!</f>
        <v>#REF!</v>
      </c>
      <c r="K105" s="8"/>
    </row>
    <row r="106" spans="1:11" ht="13.5" customHeight="1" x14ac:dyDescent="0.25">
      <c r="A106" s="129"/>
      <c r="B106" s="128">
        <v>9</v>
      </c>
      <c r="C106" s="131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 t="e">
        <f>Ders_Programı!#REF!</f>
        <v>#REF!</v>
      </c>
      <c r="J106" s="53" t="e">
        <f>Ders_Programı!#REF!</f>
        <v>#REF!</v>
      </c>
      <c r="K106" s="8"/>
    </row>
    <row r="107" spans="1:11" ht="13.5" customHeight="1" x14ac:dyDescent="0.25">
      <c r="A107" s="129"/>
      <c r="B107" s="129"/>
      <c r="C107" s="129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 t="e">
        <f>Ders_Programı!#REF!</f>
        <v>#REF!</v>
      </c>
      <c r="K107" s="8"/>
    </row>
    <row r="108" spans="1:11" ht="13.5" customHeight="1" x14ac:dyDescent="0.25">
      <c r="A108" s="129"/>
      <c r="B108" s="128">
        <v>10</v>
      </c>
      <c r="C108" s="131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 t="e">
        <f>Ders_Programı!#REF!</f>
        <v>#REF!</v>
      </c>
      <c r="J108" s="54" t="e">
        <f>Ders_Programı!#REF!</f>
        <v>#REF!</v>
      </c>
      <c r="K108" s="8"/>
    </row>
    <row r="109" spans="1:11" ht="13.5" customHeight="1" x14ac:dyDescent="0.25">
      <c r="A109" s="129"/>
      <c r="B109" s="129"/>
      <c r="C109" s="129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 t="e">
        <f>Ders_Programı!#REF!</f>
        <v>#REF!</v>
      </c>
      <c r="K109" s="8"/>
    </row>
    <row r="110" spans="1:11" ht="13.5" customHeight="1" x14ac:dyDescent="0.25">
      <c r="A110" s="129"/>
      <c r="B110" s="128">
        <v>11</v>
      </c>
      <c r="C110" s="131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 t="e">
        <f>Ders_Programı!#REF!</f>
        <v>#REF!</v>
      </c>
      <c r="J110" s="54" t="e">
        <f>Ders_Programı!#REF!</f>
        <v>#REF!</v>
      </c>
      <c r="K110" s="8"/>
    </row>
    <row r="111" spans="1:11" ht="13.5" customHeight="1" x14ac:dyDescent="0.25">
      <c r="A111" s="129"/>
      <c r="B111" s="129"/>
      <c r="C111" s="129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 t="e">
        <f>Ders_Programı!#REF!</f>
        <v>#REF!</v>
      </c>
      <c r="K111" s="8"/>
    </row>
    <row r="112" spans="1:11" ht="13.5" customHeight="1" x14ac:dyDescent="0.25">
      <c r="A112" s="132">
        <f>A90+1</f>
        <v>46179</v>
      </c>
      <c r="B112" s="134">
        <v>1</v>
      </c>
      <c r="C112" s="135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 t="e">
        <f>Ders_Programı!#REF!</f>
        <v>#REF!</v>
      </c>
      <c r="J112" s="55" t="e">
        <f>Ders_Programı!#REF!</f>
        <v>#REF!</v>
      </c>
      <c r="K112" s="8"/>
    </row>
    <row r="113" spans="1:11" ht="13.5" customHeight="1" x14ac:dyDescent="0.25">
      <c r="A113" s="133"/>
      <c r="B113" s="133"/>
      <c r="C113" s="133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 t="e">
        <f>Ders_Programı!#REF!</f>
        <v>#REF!</v>
      </c>
      <c r="K113" s="8"/>
    </row>
    <row r="114" spans="1:11" ht="13.5" customHeight="1" x14ac:dyDescent="0.25">
      <c r="A114" s="133"/>
      <c r="B114" s="134">
        <v>2</v>
      </c>
      <c r="C114" s="136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 t="e">
        <f>Ders_Programı!#REF!</f>
        <v>#REF!</v>
      </c>
      <c r="J114" s="55" t="e">
        <f>Ders_Programı!#REF!</f>
        <v>#REF!</v>
      </c>
      <c r="K114" s="8"/>
    </row>
    <row r="115" spans="1:11" ht="13.5" customHeight="1" x14ac:dyDescent="0.25">
      <c r="A115" s="133"/>
      <c r="B115" s="133"/>
      <c r="C115" s="133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 t="e">
        <f>Ders_Programı!#REF!</f>
        <v>#REF!</v>
      </c>
      <c r="K115" s="8"/>
    </row>
    <row r="116" spans="1:11" ht="13.5" customHeight="1" x14ac:dyDescent="0.25">
      <c r="A116" s="133"/>
      <c r="B116" s="134">
        <v>3</v>
      </c>
      <c r="C116" s="136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 t="e">
        <f>Ders_Programı!#REF!</f>
        <v>#REF!</v>
      </c>
      <c r="J116" s="55" t="e">
        <f>Ders_Programı!#REF!</f>
        <v>#REF!</v>
      </c>
      <c r="K116" s="8"/>
    </row>
    <row r="117" spans="1:11" ht="13.5" customHeight="1" x14ac:dyDescent="0.25">
      <c r="A117" s="133"/>
      <c r="B117" s="133"/>
      <c r="C117" s="133"/>
      <c r="D117" s="55" t="s">
        <v>117</v>
      </c>
      <c r="E117" s="55">
        <f>Ders_Programı!D117</f>
        <v>0</v>
      </c>
      <c r="F117" s="55">
        <f>Ders_Programı!D117</f>
        <v>0</v>
      </c>
      <c r="G117" s="55">
        <f>Ders_Programı!D117</f>
        <v>0</v>
      </c>
      <c r="H117" s="55">
        <f>Ders_Programı!D117</f>
        <v>0</v>
      </c>
      <c r="I117" s="55">
        <f>Ders_Programı!J117</f>
        <v>0</v>
      </c>
      <c r="J117" s="55" t="e">
        <f>Ders_Programı!#REF!</f>
        <v>#REF!</v>
      </c>
      <c r="K117" s="8"/>
    </row>
    <row r="118" spans="1:11" ht="13.5" customHeight="1" x14ac:dyDescent="0.25">
      <c r="A118" s="133"/>
      <c r="B118" s="134">
        <v>4</v>
      </c>
      <c r="C118" s="136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 t="e">
        <f>Ders_Programı!#REF!</f>
        <v>#REF!</v>
      </c>
      <c r="J118" s="55" t="e">
        <f>Ders_Programı!#REF!</f>
        <v>#REF!</v>
      </c>
      <c r="K118" s="8"/>
    </row>
    <row r="119" spans="1:11" ht="13.5" customHeight="1" x14ac:dyDescent="0.25">
      <c r="A119" s="133"/>
      <c r="B119" s="133"/>
      <c r="C119" s="133"/>
      <c r="D119" s="55" t="s">
        <v>117</v>
      </c>
      <c r="E119" s="55">
        <f>Ders_Programı!D119</f>
        <v>0</v>
      </c>
      <c r="F119" s="55">
        <f>Ders_Programı!D119</f>
        <v>0</v>
      </c>
      <c r="G119" s="55">
        <f>Ders_Programı!D119</f>
        <v>0</v>
      </c>
      <c r="H119" s="55">
        <f>Ders_Programı!D119</f>
        <v>0</v>
      </c>
      <c r="I119" s="55">
        <f>Ders_Programı!J119</f>
        <v>0</v>
      </c>
      <c r="J119" s="55" t="e">
        <f>Ders_Programı!#REF!</f>
        <v>#REF!</v>
      </c>
      <c r="K119" s="8"/>
    </row>
    <row r="120" spans="1:11" ht="13.5" customHeight="1" x14ac:dyDescent="0.25">
      <c r="A120" s="133"/>
      <c r="B120" s="134">
        <v>5</v>
      </c>
      <c r="C120" s="136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 t="e">
        <f>Ders_Programı!#REF!</f>
        <v>#REF!</v>
      </c>
      <c r="J120" s="55" t="e">
        <f>Ders_Programı!#REF!</f>
        <v>#REF!</v>
      </c>
      <c r="K120" s="8"/>
    </row>
    <row r="121" spans="1:11" ht="13.5" customHeight="1" x14ac:dyDescent="0.25">
      <c r="A121" s="133"/>
      <c r="B121" s="133"/>
      <c r="C121" s="133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 t="e">
        <f>Ders_Programı!#REF!</f>
        <v>#REF!</v>
      </c>
      <c r="K121" s="8"/>
    </row>
    <row r="122" spans="1:11" ht="13.5" customHeight="1" x14ac:dyDescent="0.25">
      <c r="A122" s="133"/>
      <c r="B122" s="134">
        <v>6</v>
      </c>
      <c r="C122" s="136">
        <v>0.625</v>
      </c>
      <c r="D122" s="55" t="s">
        <v>119</v>
      </c>
      <c r="E122" s="55">
        <f>Ders_Programı!E123</f>
        <v>0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 t="e">
        <f>Ders_Programı!#REF!</f>
        <v>#REF!</v>
      </c>
      <c r="J122" s="55" t="e">
        <f>Ders_Programı!#REF!</f>
        <v>#REF!</v>
      </c>
      <c r="K122" s="8"/>
    </row>
    <row r="123" spans="1:11" ht="13.5" customHeight="1" x14ac:dyDescent="0.25">
      <c r="A123" s="133"/>
      <c r="B123" s="133"/>
      <c r="C123" s="133"/>
      <c r="D123" s="55" t="s">
        <v>117</v>
      </c>
      <c r="E123" s="55">
        <f>Ders_Programı!D123</f>
        <v>0</v>
      </c>
      <c r="F123" s="55">
        <f>Ders_Programı!D123</f>
        <v>0</v>
      </c>
      <c r="G123" s="55">
        <f>Ders_Programı!D123</f>
        <v>0</v>
      </c>
      <c r="H123" s="55">
        <f>Ders_Programı!D123</f>
        <v>0</v>
      </c>
      <c r="I123" s="55">
        <f>Ders_Programı!J123</f>
        <v>0</v>
      </c>
      <c r="J123" s="55" t="e">
        <f>Ders_Programı!#REF!</f>
        <v>#REF!</v>
      </c>
      <c r="K123" s="8"/>
    </row>
    <row r="124" spans="1:11" ht="13.5" customHeight="1" x14ac:dyDescent="0.25">
      <c r="A124" s="133"/>
      <c r="B124" s="134">
        <v>7</v>
      </c>
      <c r="C124" s="136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 t="e">
        <f>Ders_Programı!#REF!</f>
        <v>#REF!</v>
      </c>
      <c r="J124" s="55" t="e">
        <f>Ders_Programı!#REF!</f>
        <v>#REF!</v>
      </c>
      <c r="K124" s="8"/>
    </row>
    <row r="125" spans="1:11" ht="13.5" customHeight="1" x14ac:dyDescent="0.25">
      <c r="A125" s="133"/>
      <c r="B125" s="133"/>
      <c r="C125" s="133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 t="e">
        <f>Ders_Programı!#REF!</f>
        <v>#REF!</v>
      </c>
      <c r="K125" s="8"/>
    </row>
    <row r="126" spans="1:11" ht="13.5" customHeight="1" x14ac:dyDescent="0.25">
      <c r="A126" s="133"/>
      <c r="B126" s="134">
        <v>8</v>
      </c>
      <c r="C126" s="136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 t="e">
        <f>Ders_Programı!#REF!</f>
        <v>#REF!</v>
      </c>
      <c r="J126" s="55" t="e">
        <f>Ders_Programı!#REF!</f>
        <v>#REF!</v>
      </c>
      <c r="K126" s="8"/>
    </row>
    <row r="127" spans="1:11" ht="13.5" customHeight="1" x14ac:dyDescent="0.25">
      <c r="A127" s="133"/>
      <c r="B127" s="133"/>
      <c r="C127" s="133"/>
      <c r="D127" s="55" t="s">
        <v>117</v>
      </c>
      <c r="E127" s="55">
        <f>Ders_Programı!D127</f>
        <v>0</v>
      </c>
      <c r="F127" s="55">
        <f>Ders_Programı!D127</f>
        <v>0</v>
      </c>
      <c r="G127" s="55">
        <f>Ders_Programı!D127</f>
        <v>0</v>
      </c>
      <c r="H127" s="55">
        <f>Ders_Programı!D127</f>
        <v>0</v>
      </c>
      <c r="I127" s="55">
        <f>Ders_Programı!J127</f>
        <v>0</v>
      </c>
      <c r="J127" s="55" t="e">
        <f>Ders_Programı!#REF!</f>
        <v>#REF!</v>
      </c>
      <c r="K127" s="8"/>
    </row>
    <row r="128" spans="1:11" ht="13.5" customHeight="1" x14ac:dyDescent="0.25">
      <c r="A128" s="133"/>
      <c r="B128" s="134">
        <v>9</v>
      </c>
      <c r="C128" s="136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 t="e">
        <f>Ders_Programı!#REF!</f>
        <v>#REF!</v>
      </c>
      <c r="J128" s="55" t="e">
        <f>Ders_Programı!#REF!</f>
        <v>#REF!</v>
      </c>
      <c r="K128" s="8"/>
    </row>
    <row r="129" spans="1:11" ht="13.5" customHeight="1" x14ac:dyDescent="0.25">
      <c r="A129" s="133"/>
      <c r="B129" s="133"/>
      <c r="C129" s="133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 t="e">
        <f>Ders_Programı!#REF!</f>
        <v>#REF!</v>
      </c>
      <c r="K129" s="8"/>
    </row>
    <row r="130" spans="1:11" ht="13.5" customHeight="1" x14ac:dyDescent="0.25">
      <c r="A130" s="133"/>
      <c r="B130" s="134">
        <v>10</v>
      </c>
      <c r="C130" s="136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 t="e">
        <f>Ders_Programı!#REF!</f>
        <v>#REF!</v>
      </c>
      <c r="J130" s="52" t="e">
        <f>Ders_Programı!#REF!</f>
        <v>#REF!</v>
      </c>
      <c r="K130" s="8"/>
    </row>
    <row r="131" spans="1:11" ht="13.5" customHeight="1" x14ac:dyDescent="0.25">
      <c r="A131" s="133"/>
      <c r="B131" s="133"/>
      <c r="C131" s="133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 t="e">
        <f>Ders_Programı!#REF!</f>
        <v>#REF!</v>
      </c>
      <c r="K131" s="8"/>
    </row>
    <row r="132" spans="1:11" ht="13.5" customHeight="1" x14ac:dyDescent="0.25">
      <c r="A132" s="133"/>
      <c r="B132" s="134">
        <v>11</v>
      </c>
      <c r="C132" s="136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 t="e">
        <f>Ders_Programı!#REF!</f>
        <v>#REF!</v>
      </c>
      <c r="J132" s="52" t="e">
        <f>Ders_Programı!#REF!</f>
        <v>#REF!</v>
      </c>
      <c r="K132" s="8"/>
    </row>
    <row r="133" spans="1:11" ht="13.5" customHeight="1" x14ac:dyDescent="0.25">
      <c r="A133" s="133"/>
      <c r="B133" s="133"/>
      <c r="C133" s="133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 t="e">
        <f>Ders_Programı!#REF!</f>
        <v>#REF!</v>
      </c>
      <c r="K133" s="8"/>
    </row>
    <row r="134" spans="1:11" ht="13.5" customHeight="1" x14ac:dyDescent="0.25">
      <c r="A134" s="137">
        <f>A112+1</f>
        <v>46180</v>
      </c>
      <c r="B134" s="128">
        <v>1</v>
      </c>
      <c r="C134" s="130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 t="e">
        <f>Ders_Programı!#REF!</f>
        <v>#REF!</v>
      </c>
      <c r="J134" s="49" t="e">
        <f>Ders_Programı!#REF!</f>
        <v>#REF!</v>
      </c>
      <c r="K134" s="8"/>
    </row>
    <row r="135" spans="1:11" ht="13.5" customHeight="1" x14ac:dyDescent="0.25">
      <c r="A135" s="129"/>
      <c r="B135" s="129"/>
      <c r="C135" s="129"/>
      <c r="D135" s="49" t="s">
        <v>117</v>
      </c>
      <c r="E135" s="49">
        <f>Ders_Programı!D135</f>
        <v>0</v>
      </c>
      <c r="F135" s="49">
        <f>Ders_Programı!D135</f>
        <v>0</v>
      </c>
      <c r="G135" s="49">
        <f>Ders_Programı!D135</f>
        <v>0</v>
      </c>
      <c r="H135" s="49">
        <f>Ders_Programı!D135</f>
        <v>0</v>
      </c>
      <c r="I135" s="49">
        <f>Ders_Programı!J135</f>
        <v>0</v>
      </c>
      <c r="J135" s="49" t="e">
        <f>Ders_Programı!#REF!</f>
        <v>#REF!</v>
      </c>
      <c r="K135" s="8"/>
    </row>
    <row r="136" spans="1:11" ht="13.5" customHeight="1" x14ac:dyDescent="0.25">
      <c r="A136" s="129"/>
      <c r="B136" s="128">
        <v>2</v>
      </c>
      <c r="C136" s="131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 t="e">
        <f>Ders_Programı!#REF!</f>
        <v>#REF!</v>
      </c>
      <c r="J136" s="49" t="e">
        <f>Ders_Programı!#REF!</f>
        <v>#REF!</v>
      </c>
      <c r="K136" s="8"/>
    </row>
    <row r="137" spans="1:11" ht="13.5" customHeight="1" x14ac:dyDescent="0.25">
      <c r="A137" s="129"/>
      <c r="B137" s="129"/>
      <c r="C137" s="129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 t="e">
        <f>Ders_Programı!#REF!</f>
        <v>#REF!</v>
      </c>
      <c r="K137" s="8"/>
    </row>
    <row r="138" spans="1:11" ht="13.5" customHeight="1" x14ac:dyDescent="0.25">
      <c r="A138" s="129"/>
      <c r="B138" s="128">
        <v>3</v>
      </c>
      <c r="C138" s="131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 t="e">
        <f>Ders_Programı!#REF!</f>
        <v>#REF!</v>
      </c>
      <c r="J138" s="49" t="e">
        <f>Ders_Programı!#REF!</f>
        <v>#REF!</v>
      </c>
      <c r="K138" s="8"/>
    </row>
    <row r="139" spans="1:11" ht="13.5" customHeight="1" x14ac:dyDescent="0.25">
      <c r="A139" s="129"/>
      <c r="B139" s="129"/>
      <c r="C139" s="129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 t="e">
        <f>Ders_Programı!#REF!</f>
        <v>#REF!</v>
      </c>
      <c r="K139" s="8"/>
    </row>
    <row r="140" spans="1:11" ht="13.5" customHeight="1" x14ac:dyDescent="0.25">
      <c r="A140" s="129"/>
      <c r="B140" s="128">
        <v>4</v>
      </c>
      <c r="C140" s="131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 t="e">
        <f>Ders_Programı!#REF!</f>
        <v>#REF!</v>
      </c>
      <c r="J140" s="49" t="e">
        <f>Ders_Programı!#REF!</f>
        <v>#REF!</v>
      </c>
      <c r="K140" s="8"/>
    </row>
    <row r="141" spans="1:11" ht="13.5" customHeight="1" x14ac:dyDescent="0.25">
      <c r="A141" s="129"/>
      <c r="B141" s="129"/>
      <c r="C141" s="129"/>
      <c r="D141" s="49" t="s">
        <v>117</v>
      </c>
      <c r="E141" s="49">
        <f>Ders_Programı!D141</f>
        <v>0</v>
      </c>
      <c r="F141" s="49">
        <f>Ders_Programı!D141</f>
        <v>0</v>
      </c>
      <c r="G141" s="49">
        <f>Ders_Programı!D141</f>
        <v>0</v>
      </c>
      <c r="H141" s="49">
        <f>Ders_Programı!D141</f>
        <v>0</v>
      </c>
      <c r="I141" s="49">
        <f>Ders_Programı!J141</f>
        <v>0</v>
      </c>
      <c r="J141" s="49" t="e">
        <f>Ders_Programı!#REF!</f>
        <v>#REF!</v>
      </c>
      <c r="K141" s="8"/>
    </row>
    <row r="142" spans="1:11" ht="13.5" customHeight="1" x14ac:dyDescent="0.25">
      <c r="A142" s="129"/>
      <c r="B142" s="128">
        <v>5</v>
      </c>
      <c r="C142" s="131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 t="e">
        <f>Ders_Programı!#REF!</f>
        <v>#REF!</v>
      </c>
      <c r="J142" s="49" t="e">
        <f>Ders_Programı!#REF!</f>
        <v>#REF!</v>
      </c>
      <c r="K142" s="8"/>
    </row>
    <row r="143" spans="1:11" ht="13.5" customHeight="1" x14ac:dyDescent="0.25">
      <c r="A143" s="129"/>
      <c r="B143" s="129"/>
      <c r="C143" s="129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 t="e">
        <f>Ders_Programı!#REF!</f>
        <v>#REF!</v>
      </c>
      <c r="K143" s="8"/>
    </row>
    <row r="144" spans="1:11" ht="13.5" customHeight="1" x14ac:dyDescent="0.25">
      <c r="A144" s="129"/>
      <c r="B144" s="128">
        <v>6</v>
      </c>
      <c r="C144" s="131">
        <v>0.625</v>
      </c>
      <c r="D144" s="49" t="s">
        <v>119</v>
      </c>
      <c r="E144" s="49">
        <f>Ders_Programı!E145</f>
        <v>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 t="e">
        <f>Ders_Programı!#REF!</f>
        <v>#REF!</v>
      </c>
      <c r="J144" s="49" t="e">
        <f>Ders_Programı!#REF!</f>
        <v>#REF!</v>
      </c>
      <c r="K144" s="8"/>
    </row>
    <row r="145" spans="1:11" ht="13.5" customHeight="1" x14ac:dyDescent="0.25">
      <c r="A145" s="129"/>
      <c r="B145" s="129"/>
      <c r="C145" s="129"/>
      <c r="D145" s="49" t="s">
        <v>117</v>
      </c>
      <c r="E145" s="49">
        <f>Ders_Programı!D145</f>
        <v>0</v>
      </c>
      <c r="F145" s="49">
        <f>Ders_Programı!D145</f>
        <v>0</v>
      </c>
      <c r="G145" s="49">
        <f>Ders_Programı!D145</f>
        <v>0</v>
      </c>
      <c r="H145" s="49">
        <f>Ders_Programı!D145</f>
        <v>0</v>
      </c>
      <c r="I145" s="49">
        <f>Ders_Programı!J145</f>
        <v>0</v>
      </c>
      <c r="J145" s="49" t="e">
        <f>Ders_Programı!#REF!</f>
        <v>#REF!</v>
      </c>
      <c r="K145" s="8"/>
    </row>
    <row r="146" spans="1:11" ht="13.5" customHeight="1" x14ac:dyDescent="0.25">
      <c r="A146" s="129"/>
      <c r="B146" s="128">
        <v>7</v>
      </c>
      <c r="C146" s="131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 t="e">
        <f>Ders_Programı!#REF!</f>
        <v>#REF!</v>
      </c>
      <c r="J146" s="49" t="e">
        <f>Ders_Programı!#REF!</f>
        <v>#REF!</v>
      </c>
      <c r="K146" s="8"/>
    </row>
    <row r="147" spans="1:11" ht="13.5" customHeight="1" x14ac:dyDescent="0.25">
      <c r="A147" s="129"/>
      <c r="B147" s="129"/>
      <c r="C147" s="129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 t="e">
        <f>Ders_Programı!#REF!</f>
        <v>#REF!</v>
      </c>
      <c r="K147" s="8"/>
    </row>
    <row r="148" spans="1:11" ht="13.5" customHeight="1" x14ac:dyDescent="0.25">
      <c r="A148" s="129"/>
      <c r="B148" s="128">
        <v>8</v>
      </c>
      <c r="C148" s="131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 t="e">
        <f>Ders_Programı!#REF!</f>
        <v>#REF!</v>
      </c>
      <c r="J148" s="49" t="e">
        <f>Ders_Programı!#REF!</f>
        <v>#REF!</v>
      </c>
      <c r="K148" s="8"/>
    </row>
    <row r="149" spans="1:11" ht="13.5" customHeight="1" x14ac:dyDescent="0.25">
      <c r="A149" s="129"/>
      <c r="B149" s="129"/>
      <c r="C149" s="129"/>
      <c r="D149" s="49" t="s">
        <v>117</v>
      </c>
      <c r="E149" s="49">
        <f>Ders_Programı!D149</f>
        <v>0</v>
      </c>
      <c r="F149" s="49">
        <f>Ders_Programı!D149</f>
        <v>0</v>
      </c>
      <c r="G149" s="49">
        <f>Ders_Programı!D149</f>
        <v>0</v>
      </c>
      <c r="H149" s="49">
        <f>Ders_Programı!D149</f>
        <v>0</v>
      </c>
      <c r="I149" s="49">
        <f>Ders_Programı!J149</f>
        <v>0</v>
      </c>
      <c r="J149" s="49" t="e">
        <f>Ders_Programı!#REF!</f>
        <v>#REF!</v>
      </c>
      <c r="K149" s="8"/>
    </row>
    <row r="150" spans="1:11" ht="13.5" customHeight="1" x14ac:dyDescent="0.25">
      <c r="A150" s="129"/>
      <c r="B150" s="128">
        <v>9</v>
      </c>
      <c r="C150" s="131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 t="e">
        <f>Ders_Programı!#REF!</f>
        <v>#REF!</v>
      </c>
      <c r="J150" s="49" t="e">
        <f>Ders_Programı!#REF!</f>
        <v>#REF!</v>
      </c>
      <c r="K150" s="8"/>
    </row>
    <row r="151" spans="1:11" ht="13.5" customHeight="1" x14ac:dyDescent="0.25">
      <c r="A151" s="129"/>
      <c r="B151" s="129"/>
      <c r="C151" s="129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 t="e">
        <f>Ders_Programı!#REF!</f>
        <v>#REF!</v>
      </c>
      <c r="K151" s="8"/>
    </row>
    <row r="152" spans="1:11" ht="13.5" customHeight="1" x14ac:dyDescent="0.25">
      <c r="A152" s="129"/>
      <c r="B152" s="128">
        <v>10</v>
      </c>
      <c r="C152" s="131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 t="e">
        <f>Ders_Programı!#REF!</f>
        <v>#REF!</v>
      </c>
      <c r="J152" s="54" t="e">
        <f>Ders_Programı!#REF!</f>
        <v>#REF!</v>
      </c>
      <c r="K152" s="8"/>
    </row>
    <row r="153" spans="1:11" ht="13.5" customHeight="1" x14ac:dyDescent="0.25">
      <c r="A153" s="129"/>
      <c r="B153" s="129"/>
      <c r="C153" s="129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 t="e">
        <f>Ders_Programı!#REF!</f>
        <v>#REF!</v>
      </c>
      <c r="K153" s="8"/>
    </row>
    <row r="154" spans="1:11" ht="13.5" customHeight="1" x14ac:dyDescent="0.25">
      <c r="A154" s="129"/>
      <c r="B154" s="128">
        <v>11</v>
      </c>
      <c r="C154" s="131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 t="e">
        <f>Ders_Programı!#REF!</f>
        <v>#REF!</v>
      </c>
      <c r="J154" s="54" t="e">
        <f>Ders_Programı!#REF!</f>
        <v>#REF!</v>
      </c>
      <c r="K154" s="8"/>
    </row>
    <row r="155" spans="1:11" ht="13.5" customHeight="1" x14ac:dyDescent="0.25">
      <c r="A155" s="129"/>
      <c r="B155" s="129"/>
      <c r="C155" s="129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 t="e">
        <f>Ders_Programı!#REF!</f>
        <v>#REF!</v>
      </c>
      <c r="K155" s="8"/>
    </row>
    <row r="156" spans="1:11" ht="13.5" customHeight="1" x14ac:dyDescent="0.25">
      <c r="A156" s="132">
        <f>A134+1</f>
        <v>46181</v>
      </c>
      <c r="B156" s="134">
        <v>1</v>
      </c>
      <c r="C156" s="135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 t="e">
        <f>Ders_Programı!#REF!</f>
        <v>#REF!</v>
      </c>
      <c r="J156" s="55" t="e">
        <f>Ders_Programı!#REF!</f>
        <v>#REF!</v>
      </c>
      <c r="K156" s="8"/>
    </row>
    <row r="157" spans="1:11" ht="13.5" customHeight="1" x14ac:dyDescent="0.25">
      <c r="A157" s="133"/>
      <c r="B157" s="133"/>
      <c r="C157" s="133"/>
      <c r="D157" s="55" t="s">
        <v>117</v>
      </c>
      <c r="E157" s="55">
        <f>Ders_Programı!D157</f>
        <v>0</v>
      </c>
      <c r="F157" s="55">
        <f>Ders_Programı!D157</f>
        <v>0</v>
      </c>
      <c r="G157" s="55">
        <f>Ders_Programı!D157</f>
        <v>0</v>
      </c>
      <c r="H157" s="55">
        <f>Ders_Programı!D157</f>
        <v>0</v>
      </c>
      <c r="I157" s="55">
        <f>Ders_Programı!J157</f>
        <v>0</v>
      </c>
      <c r="J157" s="55" t="e">
        <f>Ders_Programı!#REF!</f>
        <v>#REF!</v>
      </c>
      <c r="K157" s="8"/>
    </row>
    <row r="158" spans="1:11" ht="13.5" customHeight="1" x14ac:dyDescent="0.25">
      <c r="A158" s="133"/>
      <c r="B158" s="134">
        <v>2</v>
      </c>
      <c r="C158" s="136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 t="e">
        <f>Ders_Programı!#REF!</f>
        <v>#REF!</v>
      </c>
      <c r="J158" s="55" t="e">
        <f>Ders_Programı!#REF!</f>
        <v>#REF!</v>
      </c>
      <c r="K158" s="8"/>
    </row>
    <row r="159" spans="1:11" ht="13.5" customHeight="1" x14ac:dyDescent="0.25">
      <c r="A159" s="133"/>
      <c r="B159" s="133"/>
      <c r="C159" s="133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 t="e">
        <f>Ders_Programı!#REF!</f>
        <v>#REF!</v>
      </c>
      <c r="K159" s="8"/>
    </row>
    <row r="160" spans="1:11" ht="13.5" customHeight="1" x14ac:dyDescent="0.25">
      <c r="A160" s="133"/>
      <c r="B160" s="134">
        <v>3</v>
      </c>
      <c r="C160" s="136">
        <v>0.45833333333333331</v>
      </c>
      <c r="D160" s="55" t="s">
        <v>119</v>
      </c>
      <c r="E160" s="55" t="str">
        <f>Ders_Programı!E161</f>
        <v>D4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 t="e">
        <f>Ders_Programı!#REF!</f>
        <v>#REF!</v>
      </c>
      <c r="J160" s="55" t="e">
        <f>Ders_Programı!#REF!</f>
        <v>#REF!</v>
      </c>
      <c r="K160" s="8"/>
    </row>
    <row r="161" spans="1:11" ht="13.5" customHeight="1" x14ac:dyDescent="0.25">
      <c r="A161" s="133"/>
      <c r="B161" s="133"/>
      <c r="C161" s="133"/>
      <c r="D161" s="55" t="s">
        <v>117</v>
      </c>
      <c r="E161" s="55" t="str">
        <f>Ders_Programı!D161</f>
        <v xml:space="preserve">Anadolu Selçuklu Devri Sanatı IV </v>
      </c>
      <c r="F161" s="55" t="str">
        <f>Ders_Programı!D161</f>
        <v xml:space="preserve">Anadolu Selçuklu Devri Sanatı IV </v>
      </c>
      <c r="G161" s="55" t="str">
        <f>Ders_Programı!D161</f>
        <v xml:space="preserve">Anadolu Selçuklu Devri Sanatı IV </v>
      </c>
      <c r="H161" s="55" t="str">
        <f>Ders_Programı!D161</f>
        <v xml:space="preserve">Anadolu Selçuklu Devri Sanatı IV </v>
      </c>
      <c r="I161" s="55">
        <f>Ders_Programı!J161</f>
        <v>3</v>
      </c>
      <c r="J161" s="55" t="e">
        <f>Ders_Programı!#REF!</f>
        <v>#REF!</v>
      </c>
      <c r="K161" s="8"/>
    </row>
    <row r="162" spans="1:11" ht="13.5" customHeight="1" x14ac:dyDescent="0.25">
      <c r="A162" s="133"/>
      <c r="B162" s="134">
        <v>4</v>
      </c>
      <c r="C162" s="136">
        <v>0.54166666666666663</v>
      </c>
      <c r="D162" s="55" t="s">
        <v>119</v>
      </c>
      <c r="E162" s="55" t="str">
        <f>Ders_Programı!E163</f>
        <v>D4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 t="e">
        <f>Ders_Programı!#REF!</f>
        <v>#REF!</v>
      </c>
      <c r="J162" s="55" t="e">
        <f>Ders_Programı!#REF!</f>
        <v>#REF!</v>
      </c>
      <c r="K162" s="8"/>
    </row>
    <row r="163" spans="1:11" ht="13.5" customHeight="1" x14ac:dyDescent="0.25">
      <c r="A163" s="133"/>
      <c r="B163" s="133"/>
      <c r="C163" s="133"/>
      <c r="D163" s="55" t="s">
        <v>117</v>
      </c>
      <c r="E163" s="55" t="str">
        <f>Ders_Programı!D163</f>
        <v xml:space="preserve">Fotoğrafçılık </v>
      </c>
      <c r="F163" s="55" t="str">
        <f>Ders_Programı!D163</f>
        <v xml:space="preserve">Fotoğrafçılık </v>
      </c>
      <c r="G163" s="55" t="str">
        <f>Ders_Programı!D163</f>
        <v xml:space="preserve">Fotoğrafçılık </v>
      </c>
      <c r="H163" s="55" t="str">
        <f>Ders_Programı!D163</f>
        <v xml:space="preserve">Fotoğrafçılık </v>
      </c>
      <c r="I163" s="55">
        <f>Ders_Programı!J163</f>
        <v>2</v>
      </c>
      <c r="J163" s="55" t="e">
        <f>Ders_Programı!#REF!</f>
        <v>#REF!</v>
      </c>
      <c r="K163" s="8"/>
    </row>
    <row r="164" spans="1:11" ht="13.5" customHeight="1" x14ac:dyDescent="0.25">
      <c r="A164" s="133"/>
      <c r="B164" s="134">
        <v>5</v>
      </c>
      <c r="C164" s="136">
        <v>0.58333333333333337</v>
      </c>
      <c r="D164" s="55" t="s">
        <v>119</v>
      </c>
      <c r="E164" s="55" t="str">
        <f>Ders_Programı!E165</f>
        <v>D4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 t="e">
        <f>Ders_Programı!#REF!</f>
        <v>#REF!</v>
      </c>
      <c r="J164" s="55" t="e">
        <f>Ders_Programı!#REF!</f>
        <v>#REF!</v>
      </c>
      <c r="K164" s="8"/>
    </row>
    <row r="165" spans="1:11" ht="13.5" customHeight="1" x14ac:dyDescent="0.25">
      <c r="A165" s="133"/>
      <c r="B165" s="133"/>
      <c r="C165" s="133"/>
      <c r="D165" s="55" t="s">
        <v>117</v>
      </c>
      <c r="E165" s="55" t="str">
        <f>Ders_Programı!D165</f>
        <v xml:space="preserve">Fotoğrafçılık </v>
      </c>
      <c r="F165" s="55" t="str">
        <f>Ders_Programı!D165</f>
        <v xml:space="preserve">Fotoğrafçılık </v>
      </c>
      <c r="G165" s="55" t="str">
        <f>Ders_Programı!D165</f>
        <v xml:space="preserve">Fotoğrafçılık </v>
      </c>
      <c r="H165" s="55" t="str">
        <f>Ders_Programı!D165</f>
        <v xml:space="preserve">Fotoğrafçılık </v>
      </c>
      <c r="I165" s="55">
        <f>Ders_Programı!J165</f>
        <v>0</v>
      </c>
      <c r="J165" s="55" t="e">
        <f>Ders_Programı!#REF!</f>
        <v>#REF!</v>
      </c>
      <c r="K165" s="8"/>
    </row>
    <row r="166" spans="1:11" ht="13.5" customHeight="1" x14ac:dyDescent="0.25">
      <c r="A166" s="133"/>
      <c r="B166" s="134">
        <v>6</v>
      </c>
      <c r="C166" s="136">
        <v>0.625</v>
      </c>
      <c r="D166" s="55" t="s">
        <v>119</v>
      </c>
      <c r="E166" s="55" t="str">
        <f>Ders_Programı!E167</f>
        <v>D4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 t="e">
        <f>Ders_Programı!#REF!</f>
        <v>#REF!</v>
      </c>
      <c r="J166" s="55" t="e">
        <f>Ders_Programı!#REF!</f>
        <v>#REF!</v>
      </c>
      <c r="K166" s="8"/>
    </row>
    <row r="167" spans="1:11" ht="13.5" customHeight="1" x14ac:dyDescent="0.25">
      <c r="A167" s="133"/>
      <c r="B167" s="133"/>
      <c r="C167" s="133"/>
      <c r="D167" s="55" t="s">
        <v>117</v>
      </c>
      <c r="E167" s="55" t="str">
        <f>Ders_Programı!D167</f>
        <v xml:space="preserve">Anadolu Dışı Türk İslam Sanatı II </v>
      </c>
      <c r="F167" s="55" t="str">
        <f>Ders_Programı!D167</f>
        <v xml:space="preserve">Anadolu Dışı Türk İslam Sanatı II </v>
      </c>
      <c r="G167" s="55" t="str">
        <f>Ders_Programı!D167</f>
        <v xml:space="preserve">Anadolu Dışı Türk İslam Sanatı II </v>
      </c>
      <c r="H167" s="55" t="str">
        <f>Ders_Programı!D167</f>
        <v xml:space="preserve">Anadolu Dışı Türk İslam Sanatı II </v>
      </c>
      <c r="I167" s="55">
        <f>Ders_Programı!J167</f>
        <v>1</v>
      </c>
      <c r="J167" s="55" t="e">
        <f>Ders_Programı!#REF!</f>
        <v>#REF!</v>
      </c>
      <c r="K167" s="8"/>
    </row>
    <row r="168" spans="1:11" ht="13.5" customHeight="1" x14ac:dyDescent="0.25">
      <c r="A168" s="133"/>
      <c r="B168" s="134">
        <v>7</v>
      </c>
      <c r="C168" s="136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 t="e">
        <f>Ders_Programı!#REF!</f>
        <v>#REF!</v>
      </c>
      <c r="J168" s="55" t="e">
        <f>Ders_Programı!#REF!</f>
        <v>#REF!</v>
      </c>
      <c r="K168" s="8"/>
    </row>
    <row r="169" spans="1:11" ht="13.5" customHeight="1" x14ac:dyDescent="0.25">
      <c r="A169" s="133"/>
      <c r="B169" s="133"/>
      <c r="C169" s="133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 t="e">
        <f>Ders_Programı!#REF!</f>
        <v>#REF!</v>
      </c>
      <c r="K169" s="8"/>
    </row>
    <row r="170" spans="1:11" ht="13.5" customHeight="1" x14ac:dyDescent="0.25">
      <c r="A170" s="133"/>
      <c r="B170" s="134">
        <v>8</v>
      </c>
      <c r="C170" s="136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 t="e">
        <f>Ders_Programı!#REF!</f>
        <v>#REF!</v>
      </c>
      <c r="J170" s="55" t="e">
        <f>Ders_Programı!#REF!</f>
        <v>#REF!</v>
      </c>
      <c r="K170" s="8"/>
    </row>
    <row r="171" spans="1:11" ht="13.5" customHeight="1" x14ac:dyDescent="0.25">
      <c r="A171" s="133"/>
      <c r="B171" s="133"/>
      <c r="C171" s="133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 t="e">
        <f>Ders_Programı!#REF!</f>
        <v>#REF!</v>
      </c>
      <c r="K171" s="8"/>
    </row>
    <row r="172" spans="1:11" ht="13.5" customHeight="1" x14ac:dyDescent="0.25">
      <c r="A172" s="133"/>
      <c r="B172" s="134">
        <v>9</v>
      </c>
      <c r="C172" s="136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 t="e">
        <f>Ders_Programı!#REF!</f>
        <v>#REF!</v>
      </c>
      <c r="J172" s="55" t="e">
        <f>Ders_Programı!#REF!</f>
        <v>#REF!</v>
      </c>
      <c r="K172" s="8"/>
    </row>
    <row r="173" spans="1:11" ht="13.5" customHeight="1" x14ac:dyDescent="0.25">
      <c r="A173" s="133"/>
      <c r="B173" s="133"/>
      <c r="C173" s="133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 t="e">
        <f>Ders_Programı!#REF!</f>
        <v>#REF!</v>
      </c>
      <c r="K173" s="8"/>
    </row>
    <row r="174" spans="1:11" ht="13.5" customHeight="1" x14ac:dyDescent="0.25">
      <c r="A174" s="133"/>
      <c r="B174" s="134">
        <v>10</v>
      </c>
      <c r="C174" s="136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 t="e">
        <f>Ders_Programı!#REF!</f>
        <v>#REF!</v>
      </c>
      <c r="J174" s="52" t="e">
        <f>Ders_Programı!#REF!</f>
        <v>#REF!</v>
      </c>
      <c r="K174" s="8"/>
    </row>
    <row r="175" spans="1:11" ht="13.5" customHeight="1" x14ac:dyDescent="0.25">
      <c r="A175" s="133"/>
      <c r="B175" s="133"/>
      <c r="C175" s="133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 t="e">
        <f>Ders_Programı!#REF!</f>
        <v>#REF!</v>
      </c>
      <c r="K175" s="8"/>
    </row>
    <row r="176" spans="1:11" ht="13.5" customHeight="1" x14ac:dyDescent="0.25">
      <c r="A176" s="133"/>
      <c r="B176" s="134">
        <v>11</v>
      </c>
      <c r="C176" s="136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 t="e">
        <f>Ders_Programı!#REF!</f>
        <v>#REF!</v>
      </c>
      <c r="J176" s="52" t="e">
        <f>Ders_Programı!#REF!</f>
        <v>#REF!</v>
      </c>
      <c r="K176" s="8"/>
    </row>
    <row r="177" spans="1:11" ht="13.5" customHeight="1" x14ac:dyDescent="0.25">
      <c r="A177" s="133"/>
      <c r="B177" s="133"/>
      <c r="C177" s="133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 t="e">
        <f>Ders_Programı!#REF!</f>
        <v>#REF!</v>
      </c>
      <c r="K177" s="8"/>
    </row>
    <row r="178" spans="1:11" ht="13.5" customHeight="1" x14ac:dyDescent="0.25">
      <c r="A178" s="137">
        <f>A156+1</f>
        <v>46182</v>
      </c>
      <c r="B178" s="128">
        <v>1</v>
      </c>
      <c r="C178" s="130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 t="e">
        <f>Ders_Programı!#REF!</f>
        <v>#REF!</v>
      </c>
      <c r="J178" s="49" t="e">
        <f>Ders_Programı!#REF!</f>
        <v>#REF!</v>
      </c>
      <c r="K178" s="8"/>
    </row>
    <row r="179" spans="1:11" ht="13.5" customHeight="1" x14ac:dyDescent="0.25">
      <c r="A179" s="129"/>
      <c r="B179" s="129"/>
      <c r="C179" s="129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 t="e">
        <f>Ders_Programı!#REF!</f>
        <v>#REF!</v>
      </c>
      <c r="K179" s="8"/>
    </row>
    <row r="180" spans="1:11" ht="13.5" customHeight="1" x14ac:dyDescent="0.25">
      <c r="A180" s="129"/>
      <c r="B180" s="128">
        <v>2</v>
      </c>
      <c r="C180" s="131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 t="e">
        <f>Ders_Programı!#REF!</f>
        <v>#REF!</v>
      </c>
      <c r="J180" s="49" t="e">
        <f>Ders_Programı!#REF!</f>
        <v>#REF!</v>
      </c>
      <c r="K180" s="8"/>
    </row>
    <row r="181" spans="1:11" ht="13.5" customHeight="1" x14ac:dyDescent="0.25">
      <c r="A181" s="129"/>
      <c r="B181" s="129"/>
      <c r="C181" s="129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 t="e">
        <f>Ders_Programı!#REF!</f>
        <v>#REF!</v>
      </c>
      <c r="K181" s="8"/>
    </row>
    <row r="182" spans="1:11" ht="13.5" customHeight="1" x14ac:dyDescent="0.25">
      <c r="A182" s="129"/>
      <c r="B182" s="128">
        <v>3</v>
      </c>
      <c r="C182" s="131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 t="e">
        <f>Ders_Programı!#REF!</f>
        <v>#REF!</v>
      </c>
      <c r="J182" s="49" t="e">
        <f>Ders_Programı!#REF!</f>
        <v>#REF!</v>
      </c>
      <c r="K182" s="8"/>
    </row>
    <row r="183" spans="1:11" ht="13.5" customHeight="1" x14ac:dyDescent="0.25">
      <c r="A183" s="129"/>
      <c r="B183" s="129"/>
      <c r="C183" s="129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 t="e">
        <f>Ders_Programı!#REF!</f>
        <v>#REF!</v>
      </c>
      <c r="K183" s="8"/>
    </row>
    <row r="184" spans="1:11" ht="13.5" customHeight="1" x14ac:dyDescent="0.25">
      <c r="A184" s="129"/>
      <c r="B184" s="128">
        <v>4</v>
      </c>
      <c r="C184" s="131">
        <v>0.54166666666666663</v>
      </c>
      <c r="D184" s="49" t="s">
        <v>119</v>
      </c>
      <c r="E184" s="49" t="str">
        <f>Ders_Programı!E185</f>
        <v>D4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 t="e">
        <f>Ders_Programı!#REF!</f>
        <v>#REF!</v>
      </c>
      <c r="J184" s="49" t="e">
        <f>Ders_Programı!#REF!</f>
        <v>#REF!</v>
      </c>
      <c r="K184" s="8"/>
    </row>
    <row r="185" spans="1:11" ht="13.5" customHeight="1" x14ac:dyDescent="0.25">
      <c r="A185" s="129"/>
      <c r="B185" s="129"/>
      <c r="C185" s="129"/>
      <c r="D185" s="49" t="s">
        <v>117</v>
      </c>
      <c r="E185" s="49" t="str">
        <f>Ders_Programı!D185</f>
        <v xml:space="preserve">Mesleki İngilizce II </v>
      </c>
      <c r="F185" s="49" t="str">
        <f>Ders_Programı!D185</f>
        <v xml:space="preserve">Mesleki İngilizce II </v>
      </c>
      <c r="G185" s="49" t="str">
        <f>Ders_Programı!D185</f>
        <v xml:space="preserve">Mesleki İngilizce II </v>
      </c>
      <c r="H185" s="49" t="str">
        <f>Ders_Programı!D185</f>
        <v xml:space="preserve">Mesleki İngilizce II </v>
      </c>
      <c r="I185" s="49">
        <f>Ders_Programı!J185</f>
        <v>4</v>
      </c>
      <c r="J185" s="49" t="e">
        <f>Ders_Programı!#REF!</f>
        <v>#REF!</v>
      </c>
      <c r="K185" s="8"/>
    </row>
    <row r="186" spans="1:11" ht="13.5" customHeight="1" x14ac:dyDescent="0.25">
      <c r="A186" s="129"/>
      <c r="B186" s="128">
        <v>5</v>
      </c>
      <c r="C186" s="131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 t="e">
        <f>Ders_Programı!#REF!</f>
        <v>#REF!</v>
      </c>
      <c r="J186" s="49" t="e">
        <f>Ders_Programı!#REF!</f>
        <v>#REF!</v>
      </c>
      <c r="K186" s="8"/>
    </row>
    <row r="187" spans="1:11" ht="13.5" customHeight="1" x14ac:dyDescent="0.25">
      <c r="A187" s="129"/>
      <c r="B187" s="129"/>
      <c r="C187" s="129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 t="e">
        <f>Ders_Programı!#REF!</f>
        <v>#REF!</v>
      </c>
      <c r="K187" s="8"/>
    </row>
    <row r="188" spans="1:11" ht="13.5" customHeight="1" x14ac:dyDescent="0.25">
      <c r="A188" s="129"/>
      <c r="B188" s="128">
        <v>6</v>
      </c>
      <c r="C188" s="131">
        <v>0.625</v>
      </c>
      <c r="D188" s="49" t="s">
        <v>119</v>
      </c>
      <c r="E188" s="49" t="str">
        <f>Ders_Programı!E189</f>
        <v>F206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 t="e">
        <f>Ders_Programı!#REF!</f>
        <v>#REF!</v>
      </c>
      <c r="J188" s="49" t="e">
        <f>Ders_Programı!#REF!</f>
        <v>#REF!</v>
      </c>
      <c r="K188" s="8"/>
    </row>
    <row r="189" spans="1:11" ht="13.5" customHeight="1" x14ac:dyDescent="0.25">
      <c r="A189" s="129"/>
      <c r="B189" s="129"/>
      <c r="C189" s="129"/>
      <c r="D189" s="49" t="s">
        <v>117</v>
      </c>
      <c r="E189" s="49" t="str">
        <f>Ders_Programı!D189</f>
        <v xml:space="preserve">Erken İslam Sanatı II </v>
      </c>
      <c r="F189" s="49" t="str">
        <f>Ders_Programı!D189</f>
        <v xml:space="preserve">Erken İslam Sanatı II </v>
      </c>
      <c r="G189" s="49" t="str">
        <f>Ders_Programı!D189</f>
        <v xml:space="preserve">Erken İslam Sanatı II </v>
      </c>
      <c r="H189" s="49" t="str">
        <f>Ders_Programı!D189</f>
        <v xml:space="preserve">Erken İslam Sanatı II </v>
      </c>
      <c r="I189" s="49">
        <f>Ders_Programı!J189</f>
        <v>2</v>
      </c>
      <c r="J189" s="49" t="e">
        <f>Ders_Programı!#REF!</f>
        <v>#REF!</v>
      </c>
      <c r="K189" s="8"/>
    </row>
    <row r="190" spans="1:11" ht="13.5" customHeight="1" x14ac:dyDescent="0.25">
      <c r="A190" s="129"/>
      <c r="B190" s="128">
        <v>7</v>
      </c>
      <c r="C190" s="131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 t="e">
        <f>Ders_Programı!#REF!</f>
        <v>#REF!</v>
      </c>
      <c r="J190" s="49" t="e">
        <f>Ders_Programı!#REF!</f>
        <v>#REF!</v>
      </c>
      <c r="K190" s="8"/>
    </row>
    <row r="191" spans="1:11" ht="13.5" customHeight="1" x14ac:dyDescent="0.25">
      <c r="A191" s="129"/>
      <c r="B191" s="129"/>
      <c r="C191" s="129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 t="e">
        <f>Ders_Programı!#REF!</f>
        <v>#REF!</v>
      </c>
      <c r="K191" s="8"/>
    </row>
    <row r="192" spans="1:11" ht="13.5" customHeight="1" x14ac:dyDescent="0.25">
      <c r="A192" s="129"/>
      <c r="B192" s="128">
        <v>8</v>
      </c>
      <c r="C192" s="131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 t="e">
        <f>Ders_Programı!#REF!</f>
        <v>#REF!</v>
      </c>
      <c r="J192" s="49" t="e">
        <f>Ders_Programı!#REF!</f>
        <v>#REF!</v>
      </c>
      <c r="K192" s="8"/>
    </row>
    <row r="193" spans="1:11" ht="13.5" customHeight="1" x14ac:dyDescent="0.25">
      <c r="A193" s="129"/>
      <c r="B193" s="129"/>
      <c r="C193" s="129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 t="e">
        <f>Ders_Programı!#REF!</f>
        <v>#REF!</v>
      </c>
      <c r="K193" s="8"/>
    </row>
    <row r="194" spans="1:11" ht="13.5" customHeight="1" x14ac:dyDescent="0.25">
      <c r="A194" s="129"/>
      <c r="B194" s="128">
        <v>9</v>
      </c>
      <c r="C194" s="131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 t="e">
        <f>Ders_Programı!#REF!</f>
        <v>#REF!</v>
      </c>
      <c r="J194" s="49" t="e">
        <f>Ders_Programı!#REF!</f>
        <v>#REF!</v>
      </c>
      <c r="K194" s="8"/>
    </row>
    <row r="195" spans="1:11" ht="13.5" customHeight="1" x14ac:dyDescent="0.25">
      <c r="A195" s="129"/>
      <c r="B195" s="129"/>
      <c r="C195" s="129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 t="e">
        <f>Ders_Programı!#REF!</f>
        <v>#REF!</v>
      </c>
      <c r="K195" s="8"/>
    </row>
    <row r="196" spans="1:11" ht="13.5" customHeight="1" x14ac:dyDescent="0.25">
      <c r="A196" s="129"/>
      <c r="B196" s="128">
        <v>10</v>
      </c>
      <c r="C196" s="131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 t="e">
        <f>Ders_Programı!#REF!</f>
        <v>#REF!</v>
      </c>
      <c r="J196" s="54" t="e">
        <f>Ders_Programı!#REF!</f>
        <v>#REF!</v>
      </c>
      <c r="K196" s="8"/>
    </row>
    <row r="197" spans="1:11" ht="13.5" customHeight="1" x14ac:dyDescent="0.25">
      <c r="A197" s="129"/>
      <c r="B197" s="129"/>
      <c r="C197" s="129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 t="e">
        <f>Ders_Programı!#REF!</f>
        <v>#REF!</v>
      </c>
      <c r="K197" s="8"/>
    </row>
    <row r="198" spans="1:11" ht="13.5" customHeight="1" x14ac:dyDescent="0.25">
      <c r="A198" s="129"/>
      <c r="B198" s="128">
        <v>11</v>
      </c>
      <c r="C198" s="131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 t="e">
        <f>Ders_Programı!#REF!</f>
        <v>#REF!</v>
      </c>
      <c r="J198" s="54" t="e">
        <f>Ders_Programı!#REF!</f>
        <v>#REF!</v>
      </c>
      <c r="K198" s="8"/>
    </row>
    <row r="199" spans="1:11" ht="13.5" customHeight="1" x14ac:dyDescent="0.25">
      <c r="A199" s="129"/>
      <c r="B199" s="129"/>
      <c r="C199" s="129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 t="e">
        <f>Ders_Programı!#REF!</f>
        <v>#REF!</v>
      </c>
      <c r="K199" s="8"/>
    </row>
    <row r="200" spans="1:11" ht="13.5" customHeight="1" x14ac:dyDescent="0.25">
      <c r="A200" s="132">
        <f>A178+1</f>
        <v>46183</v>
      </c>
      <c r="B200" s="134">
        <v>1</v>
      </c>
      <c r="C200" s="135">
        <v>0.375</v>
      </c>
      <c r="D200" s="55" t="s">
        <v>119</v>
      </c>
      <c r="E200" s="55">
        <f>Ders_Programı!E201</f>
        <v>0</v>
      </c>
      <c r="F200" s="55">
        <f>Ders_Programı!F201</f>
        <v>0</v>
      </c>
      <c r="G200" s="55">
        <f>Ders_Programı!G201</f>
        <v>0</v>
      </c>
      <c r="H200" s="55">
        <f>Ders_Programı!H201</f>
        <v>0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5">
      <c r="A201" s="133"/>
      <c r="B201" s="133"/>
      <c r="C201" s="133"/>
      <c r="D201" s="55" t="s">
        <v>117</v>
      </c>
      <c r="E201" s="55">
        <f>Ders_Programı!D201</f>
        <v>0</v>
      </c>
      <c r="F201" s="55">
        <f>Ders_Programı!D201</f>
        <v>0</v>
      </c>
      <c r="G201" s="55">
        <f>Ders_Programı!D201</f>
        <v>0</v>
      </c>
      <c r="H201" s="55">
        <f>Ders_Programı!D201</f>
        <v>0</v>
      </c>
      <c r="I201" s="55">
        <f>Ders_Programı!J201</f>
        <v>0</v>
      </c>
      <c r="J201" s="55" t="e">
        <f>Ders_Programı!#REF!</f>
        <v>#REF!</v>
      </c>
      <c r="K201" s="8"/>
    </row>
    <row r="202" spans="1:11" ht="13.5" customHeight="1" x14ac:dyDescent="0.25">
      <c r="A202" s="133"/>
      <c r="B202" s="134">
        <v>2</v>
      </c>
      <c r="C202" s="136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5">
      <c r="A203" s="133"/>
      <c r="B203" s="133"/>
      <c r="C203" s="133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 t="e">
        <f>Ders_Programı!#REF!</f>
        <v>#REF!</v>
      </c>
      <c r="K203" s="8"/>
    </row>
    <row r="204" spans="1:11" ht="13.5" customHeight="1" x14ac:dyDescent="0.25">
      <c r="A204" s="133"/>
      <c r="B204" s="134">
        <v>3</v>
      </c>
      <c r="C204" s="136">
        <v>0.45833333333333331</v>
      </c>
      <c r="D204" s="55" t="s">
        <v>119</v>
      </c>
      <c r="E204" s="55" t="str">
        <f>Ders_Programı!E205</f>
        <v>D12</v>
      </c>
      <c r="F204" s="55">
        <f>Ders_Programı!F205</f>
        <v>0</v>
      </c>
      <c r="G204" s="55">
        <f>Ders_Programı!G205</f>
        <v>0</v>
      </c>
      <c r="H204" s="55">
        <f>Ders_Programı!H205</f>
        <v>0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5">
      <c r="A205" s="133"/>
      <c r="B205" s="133"/>
      <c r="C205" s="133"/>
      <c r="D205" s="55" t="s">
        <v>117</v>
      </c>
      <c r="E205" s="55" t="str">
        <f>Ders_Programı!D205</f>
        <v xml:space="preserve">Teknik Resim ve Rölöve II </v>
      </c>
      <c r="F205" s="55" t="str">
        <f>Ders_Programı!D205</f>
        <v xml:space="preserve">Teknik Resim ve Rölöve II </v>
      </c>
      <c r="G205" s="55" t="str">
        <f>Ders_Programı!D205</f>
        <v xml:space="preserve">Teknik Resim ve Rölöve II </v>
      </c>
      <c r="H205" s="55" t="str">
        <f>Ders_Programı!D205</f>
        <v xml:space="preserve">Teknik Resim ve Rölöve II </v>
      </c>
      <c r="I205" s="55">
        <f>Ders_Programı!J205</f>
        <v>3</v>
      </c>
      <c r="J205" s="55" t="e">
        <f>Ders_Programı!#REF!</f>
        <v>#REF!</v>
      </c>
      <c r="K205" s="8"/>
    </row>
    <row r="206" spans="1:11" ht="13.5" customHeight="1" x14ac:dyDescent="0.25">
      <c r="A206" s="133"/>
      <c r="B206" s="134">
        <v>4</v>
      </c>
      <c r="C206" s="136">
        <v>0.54166666666666663</v>
      </c>
      <c r="D206" s="55" t="s">
        <v>119</v>
      </c>
      <c r="E206" s="55" t="str">
        <f>Ders_Programı!E207</f>
        <v>D4</v>
      </c>
      <c r="F206" s="55">
        <f>Ders_Programı!F207</f>
        <v>0</v>
      </c>
      <c r="G206" s="55">
        <f>Ders_Programı!G207</f>
        <v>0</v>
      </c>
      <c r="H206" s="55">
        <f>Ders_Programı!H207</f>
        <v>0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5">
      <c r="A207" s="133"/>
      <c r="B207" s="133"/>
      <c r="C207" s="133"/>
      <c r="D207" s="55" t="s">
        <v>117</v>
      </c>
      <c r="E207" s="55" t="str">
        <f>Ders_Programı!D207</f>
        <v xml:space="preserve">İslam Öncesi Türk Sanatı </v>
      </c>
      <c r="F207" s="55" t="str">
        <f>Ders_Programı!D207</f>
        <v xml:space="preserve">İslam Öncesi Türk Sanatı </v>
      </c>
      <c r="G207" s="55" t="str">
        <f>Ders_Programı!D207</f>
        <v xml:space="preserve">İslam Öncesi Türk Sanatı </v>
      </c>
      <c r="H207" s="55" t="str">
        <f>Ders_Programı!D207</f>
        <v xml:space="preserve">İslam Öncesi Türk Sanatı </v>
      </c>
      <c r="I207" s="55">
        <f>Ders_Programı!J207</f>
        <v>1</v>
      </c>
      <c r="J207" s="55" t="e">
        <f>Ders_Programı!#REF!</f>
        <v>#REF!</v>
      </c>
      <c r="K207" s="8"/>
    </row>
    <row r="208" spans="1:11" ht="13.5" customHeight="1" x14ac:dyDescent="0.25">
      <c r="A208" s="133"/>
      <c r="B208" s="134">
        <v>5</v>
      </c>
      <c r="C208" s="136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5">
      <c r="A209" s="133"/>
      <c r="B209" s="133"/>
      <c r="C209" s="133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 t="e">
        <f>Ders_Programı!#REF!</f>
        <v>#REF!</v>
      </c>
      <c r="K209" s="8"/>
    </row>
    <row r="210" spans="1:11" ht="13.5" customHeight="1" x14ac:dyDescent="0.25">
      <c r="A210" s="133"/>
      <c r="B210" s="134">
        <v>6</v>
      </c>
      <c r="C210" s="136">
        <v>0.625</v>
      </c>
      <c r="D210" s="55" t="s">
        <v>119</v>
      </c>
      <c r="E210" s="55">
        <f>Ders_Programı!E211</f>
        <v>0</v>
      </c>
      <c r="F210" s="55">
        <f>Ders_Programı!F211</f>
        <v>0</v>
      </c>
      <c r="G210" s="55">
        <f>Ders_Programı!G211</f>
        <v>0</v>
      </c>
      <c r="H210" s="55">
        <f>Ders_Programı!H211</f>
        <v>0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5">
      <c r="A211" s="133"/>
      <c r="B211" s="133"/>
      <c r="C211" s="133"/>
      <c r="D211" s="55" t="s">
        <v>117</v>
      </c>
      <c r="E211" s="55">
        <f>Ders_Programı!D211</f>
        <v>0</v>
      </c>
      <c r="F211" s="55">
        <f>Ders_Programı!D211</f>
        <v>0</v>
      </c>
      <c r="G211" s="55">
        <f>Ders_Programı!D211</f>
        <v>0</v>
      </c>
      <c r="H211" s="55">
        <f>Ders_Programı!D211</f>
        <v>0</v>
      </c>
      <c r="I211" s="55">
        <f>Ders_Programı!J211</f>
        <v>0</v>
      </c>
      <c r="J211" s="55" t="e">
        <f>Ders_Programı!#REF!</f>
        <v>#REF!</v>
      </c>
      <c r="K211" s="8"/>
    </row>
    <row r="212" spans="1:11" ht="13.5" customHeight="1" x14ac:dyDescent="0.25">
      <c r="A212" s="133"/>
      <c r="B212" s="134">
        <v>7</v>
      </c>
      <c r="C212" s="136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5">
      <c r="A213" s="133"/>
      <c r="B213" s="133"/>
      <c r="C213" s="133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 t="e">
        <f>Ders_Programı!#REF!</f>
        <v>#REF!</v>
      </c>
      <c r="K213" s="8"/>
    </row>
    <row r="214" spans="1:11" ht="13.5" customHeight="1" x14ac:dyDescent="0.25">
      <c r="A214" s="133"/>
      <c r="B214" s="134">
        <v>8</v>
      </c>
      <c r="C214" s="136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5">
      <c r="A215" s="133"/>
      <c r="B215" s="133"/>
      <c r="C215" s="133"/>
      <c r="D215" s="55" t="s">
        <v>117</v>
      </c>
      <c r="E215" s="55">
        <f>Ders_Programı!D215</f>
        <v>0</v>
      </c>
      <c r="F215" s="55">
        <f>Ders_Programı!D215</f>
        <v>0</v>
      </c>
      <c r="G215" s="55">
        <f>Ders_Programı!D215</f>
        <v>0</v>
      </c>
      <c r="H215" s="55">
        <f>Ders_Programı!D215</f>
        <v>0</v>
      </c>
      <c r="I215" s="55">
        <f>Ders_Programı!J215</f>
        <v>0</v>
      </c>
      <c r="J215" s="55" t="e">
        <f>Ders_Programı!#REF!</f>
        <v>#REF!</v>
      </c>
      <c r="K215" s="8"/>
    </row>
    <row r="216" spans="1:11" ht="13.5" customHeight="1" x14ac:dyDescent="0.25">
      <c r="A216" s="133"/>
      <c r="B216" s="134">
        <v>9</v>
      </c>
      <c r="C216" s="136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5">
      <c r="A217" s="133"/>
      <c r="B217" s="133"/>
      <c r="C217" s="133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 t="e">
        <f>Ders_Programı!#REF!</f>
        <v>#REF!</v>
      </c>
      <c r="K217" s="8"/>
    </row>
    <row r="218" spans="1:11" ht="13.5" customHeight="1" x14ac:dyDescent="0.25">
      <c r="A218" s="133"/>
      <c r="B218" s="134">
        <v>10</v>
      </c>
      <c r="C218" s="136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5">
      <c r="A219" s="133"/>
      <c r="B219" s="133"/>
      <c r="C219" s="133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 t="e">
        <f>Ders_Programı!#REF!</f>
        <v>#REF!</v>
      </c>
      <c r="K219" s="8"/>
    </row>
    <row r="220" spans="1:11" ht="13.5" customHeight="1" x14ac:dyDescent="0.25">
      <c r="A220" s="133"/>
      <c r="B220" s="134">
        <v>11</v>
      </c>
      <c r="C220" s="136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5">
      <c r="A221" s="133"/>
      <c r="B221" s="133"/>
      <c r="C221" s="133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 t="e">
        <f>Ders_Programı!#REF!</f>
        <v>#REF!</v>
      </c>
      <c r="K221" s="8"/>
    </row>
    <row r="222" spans="1:11" ht="13.5" customHeight="1" x14ac:dyDescent="0.25">
      <c r="A222" s="137">
        <f>A200+1</f>
        <v>46184</v>
      </c>
      <c r="B222" s="128">
        <v>1</v>
      </c>
      <c r="C222" s="130">
        <v>0.375</v>
      </c>
      <c r="D222" s="49" t="s">
        <v>119</v>
      </c>
      <c r="E222" s="49">
        <f>Ders_Programı!E223</f>
        <v>0</v>
      </c>
      <c r="F222" s="49">
        <f>Ders_Programı!F223</f>
        <v>0</v>
      </c>
      <c r="G222" s="49">
        <f>Ders_Programı!G223</f>
        <v>0</v>
      </c>
      <c r="H222" s="49">
        <f>Ders_Programı!H223</f>
        <v>0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5">
      <c r="A223" s="129"/>
      <c r="B223" s="129"/>
      <c r="C223" s="129"/>
      <c r="D223" s="49" t="s">
        <v>117</v>
      </c>
      <c r="E223" s="49">
        <f>Ders_Programı!D223</f>
        <v>0</v>
      </c>
      <c r="F223" s="49">
        <f>Ders_Programı!D223</f>
        <v>0</v>
      </c>
      <c r="G223" s="49">
        <f>Ders_Programı!D223</f>
        <v>0</v>
      </c>
      <c r="H223" s="49">
        <f>Ders_Programı!D223</f>
        <v>0</v>
      </c>
      <c r="I223" s="49">
        <f>Ders_Programı!J223</f>
        <v>0</v>
      </c>
      <c r="J223" s="49" t="e">
        <f>Ders_Programı!#REF!</f>
        <v>#REF!</v>
      </c>
      <c r="K223" s="8"/>
    </row>
    <row r="224" spans="1:11" ht="13.5" customHeight="1" x14ac:dyDescent="0.25">
      <c r="A224" s="129"/>
      <c r="B224" s="128">
        <v>2</v>
      </c>
      <c r="C224" s="131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5">
      <c r="A225" s="129"/>
      <c r="B225" s="129"/>
      <c r="C225" s="129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 t="e">
        <f>Ders_Programı!#REF!</f>
        <v>#REF!</v>
      </c>
      <c r="K225" s="8"/>
    </row>
    <row r="226" spans="1:11" ht="13.5" customHeight="1" x14ac:dyDescent="0.25">
      <c r="A226" s="129"/>
      <c r="B226" s="128">
        <v>3</v>
      </c>
      <c r="C226" s="131">
        <v>0.45833333333333331</v>
      </c>
      <c r="D226" s="49" t="s">
        <v>119</v>
      </c>
      <c r="E226" s="49" t="str">
        <f>Ders_Programı!E227</f>
        <v>F206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5">
      <c r="A227" s="129"/>
      <c r="B227" s="129"/>
      <c r="C227" s="129"/>
      <c r="D227" s="49" t="s">
        <v>117</v>
      </c>
      <c r="E227" s="49" t="str">
        <f>Ders_Programı!D227</f>
        <v xml:space="preserve">Modern-Çağdaş San. Ak. ve Kur. I </v>
      </c>
      <c r="F227" s="49" t="str">
        <f>Ders_Programı!D227</f>
        <v xml:space="preserve">Modern-Çağdaş San. Ak. ve Kur. I </v>
      </c>
      <c r="G227" s="49" t="str">
        <f>Ders_Programı!D227</f>
        <v xml:space="preserve">Modern-Çağdaş San. Ak. ve Kur. I </v>
      </c>
      <c r="H227" s="49" t="str">
        <f>Ders_Programı!D227</f>
        <v xml:space="preserve">Modern-Çağdaş San. Ak. ve Kur. I </v>
      </c>
      <c r="I227" s="49">
        <f>Ders_Programı!J227</f>
        <v>3</v>
      </c>
      <c r="J227" s="49" t="e">
        <f>Ders_Programı!#REF!</f>
        <v>#REF!</v>
      </c>
      <c r="K227" s="8"/>
    </row>
    <row r="228" spans="1:11" ht="13.5" customHeight="1" x14ac:dyDescent="0.25">
      <c r="A228" s="129"/>
      <c r="B228" s="128">
        <v>4</v>
      </c>
      <c r="C228" s="131">
        <v>0.54166666666666663</v>
      </c>
      <c r="D228" s="49" t="s">
        <v>119</v>
      </c>
      <c r="E228" s="49" t="str">
        <f>Ders_Programı!E229</f>
        <v>F206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5">
      <c r="A229" s="129"/>
      <c r="B229" s="129"/>
      <c r="C229" s="129"/>
      <c r="D229" s="49" t="s">
        <v>117</v>
      </c>
      <c r="E229" s="49" t="str">
        <f>Ders_Programı!D229</f>
        <v xml:space="preserve">Anadolu Medeniyetleri ve Sanatı II </v>
      </c>
      <c r="F229" s="49" t="str">
        <f>Ders_Programı!D229</f>
        <v xml:space="preserve">Anadolu Medeniyetleri ve Sanatı II </v>
      </c>
      <c r="G229" s="49" t="str">
        <f>Ders_Programı!D229</f>
        <v xml:space="preserve">Anadolu Medeniyetleri ve Sanatı II </v>
      </c>
      <c r="H229" s="49" t="str">
        <f>Ders_Programı!D229</f>
        <v xml:space="preserve">Anadolu Medeniyetleri ve Sanatı II </v>
      </c>
      <c r="I229" s="49">
        <f>Ders_Programı!J229</f>
        <v>2</v>
      </c>
      <c r="J229" s="49" t="e">
        <f>Ders_Programı!#REF!</f>
        <v>#REF!</v>
      </c>
      <c r="K229" s="8"/>
    </row>
    <row r="230" spans="1:11" ht="13.5" customHeight="1" x14ac:dyDescent="0.25">
      <c r="A230" s="129"/>
      <c r="B230" s="128">
        <v>5</v>
      </c>
      <c r="C230" s="131">
        <v>0.58333333333333337</v>
      </c>
      <c r="D230" s="49" t="s">
        <v>119</v>
      </c>
      <c r="E230" s="49" t="str">
        <f>Ders_Programı!E231</f>
        <v>F206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5">
      <c r="A231" s="129"/>
      <c r="B231" s="129"/>
      <c r="C231" s="129"/>
      <c r="D231" s="49" t="s">
        <v>117</v>
      </c>
      <c r="E231" s="49" t="str">
        <f>Ders_Programı!D231</f>
        <v xml:space="preserve">Anadolu Medeniyetleri ve Sanatı II </v>
      </c>
      <c r="F231" s="49" t="str">
        <f>Ders_Programı!D231</f>
        <v xml:space="preserve">Anadolu Medeniyetleri ve Sanatı II </v>
      </c>
      <c r="G231" s="49" t="str">
        <f>Ders_Programı!D231</f>
        <v xml:space="preserve">Anadolu Medeniyetleri ve Sanatı II </v>
      </c>
      <c r="H231" s="49" t="str">
        <f>Ders_Programı!D231</f>
        <v xml:space="preserve">Anadolu Medeniyetleri ve Sanatı II </v>
      </c>
      <c r="I231" s="49">
        <f>Ders_Programı!J231</f>
        <v>0</v>
      </c>
      <c r="J231" s="49" t="e">
        <f>Ders_Programı!#REF!</f>
        <v>#REF!</v>
      </c>
      <c r="K231" s="8"/>
    </row>
    <row r="232" spans="1:11" ht="13.5" customHeight="1" x14ac:dyDescent="0.25">
      <c r="A232" s="129"/>
      <c r="B232" s="128">
        <v>6</v>
      </c>
      <c r="C232" s="131">
        <v>0.625</v>
      </c>
      <c r="D232" s="49" t="s">
        <v>119</v>
      </c>
      <c r="E232" s="49" t="str">
        <f>Ders_Programı!E233</f>
        <v>F206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5">
      <c r="A233" s="129"/>
      <c r="B233" s="129"/>
      <c r="C233" s="129"/>
      <c r="D233" s="49" t="s">
        <v>117</v>
      </c>
      <c r="E233" s="49" t="str">
        <f>Ders_Programı!D233</f>
        <v xml:space="preserve">Antik Medeniyetler ve Sanatı II </v>
      </c>
      <c r="F233" s="49" t="str">
        <f>Ders_Programı!D233</f>
        <v xml:space="preserve">Antik Medeniyetler ve Sanatı II </v>
      </c>
      <c r="G233" s="49" t="str">
        <f>Ders_Programı!D233</f>
        <v xml:space="preserve">Antik Medeniyetler ve Sanatı II </v>
      </c>
      <c r="H233" s="49" t="str">
        <f>Ders_Programı!D233</f>
        <v xml:space="preserve">Antik Medeniyetler ve Sanatı II </v>
      </c>
      <c r="I233" s="49">
        <f>Ders_Programı!J233</f>
        <v>1</v>
      </c>
      <c r="J233" s="49" t="e">
        <f>Ders_Programı!#REF!</f>
        <v>#REF!</v>
      </c>
      <c r="K233" s="8"/>
    </row>
    <row r="234" spans="1:11" ht="13.5" customHeight="1" x14ac:dyDescent="0.25">
      <c r="A234" s="129"/>
      <c r="B234" s="128">
        <v>7</v>
      </c>
      <c r="C234" s="131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5">
      <c r="A235" s="129"/>
      <c r="B235" s="129"/>
      <c r="C235" s="129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 t="e">
        <f>Ders_Programı!#REF!</f>
        <v>#REF!</v>
      </c>
      <c r="K235" s="8"/>
    </row>
    <row r="236" spans="1:11" ht="13.5" customHeight="1" x14ac:dyDescent="0.25">
      <c r="A236" s="129"/>
      <c r="B236" s="128">
        <v>8</v>
      </c>
      <c r="C236" s="131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5">
      <c r="A237" s="129"/>
      <c r="B237" s="129"/>
      <c r="C237" s="129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 t="e">
        <f>Ders_Programı!#REF!</f>
        <v>#REF!</v>
      </c>
      <c r="K237" s="8"/>
    </row>
    <row r="238" spans="1:11" ht="13.5" customHeight="1" x14ac:dyDescent="0.25">
      <c r="A238" s="129"/>
      <c r="B238" s="128">
        <v>9</v>
      </c>
      <c r="C238" s="131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5">
      <c r="A239" s="129"/>
      <c r="B239" s="129"/>
      <c r="C239" s="129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 t="e">
        <f>Ders_Programı!#REF!</f>
        <v>#REF!</v>
      </c>
      <c r="K239" s="8"/>
    </row>
    <row r="240" spans="1:11" ht="13.5" customHeight="1" x14ac:dyDescent="0.25">
      <c r="A240" s="129"/>
      <c r="B240" s="128">
        <v>10</v>
      </c>
      <c r="C240" s="131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5">
      <c r="A241" s="129"/>
      <c r="B241" s="129"/>
      <c r="C241" s="129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 t="e">
        <f>Ders_Programı!#REF!</f>
        <v>#REF!</v>
      </c>
      <c r="K241" s="8"/>
    </row>
    <row r="242" spans="1:11" ht="13.5" customHeight="1" x14ac:dyDescent="0.25">
      <c r="A242" s="129"/>
      <c r="B242" s="128">
        <v>11</v>
      </c>
      <c r="C242" s="131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5">
      <c r="A243" s="129"/>
      <c r="B243" s="129"/>
      <c r="C243" s="129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 t="e">
        <f>Ders_Programı!#REF!</f>
        <v>#REF!</v>
      </c>
      <c r="K243" s="8"/>
    </row>
    <row r="244" spans="1:11" ht="13.5" customHeight="1" x14ac:dyDescent="0.25">
      <c r="A244" s="132">
        <f>A222+1</f>
        <v>46185</v>
      </c>
      <c r="B244" s="134">
        <v>1</v>
      </c>
      <c r="C244" s="135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5">
      <c r="A245" s="133"/>
      <c r="B245" s="133"/>
      <c r="C245" s="133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 t="e">
        <f>Ders_Programı!#REF!</f>
        <v>#REF!</v>
      </c>
      <c r="K245" s="8"/>
    </row>
    <row r="246" spans="1:11" ht="13.5" customHeight="1" x14ac:dyDescent="0.25">
      <c r="A246" s="133"/>
      <c r="B246" s="134">
        <v>2</v>
      </c>
      <c r="C246" s="136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5">
      <c r="A247" s="133"/>
      <c r="B247" s="133"/>
      <c r="C247" s="133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 t="e">
        <f>Ders_Programı!#REF!</f>
        <v>#REF!</v>
      </c>
      <c r="K247" s="8"/>
    </row>
    <row r="248" spans="1:11" ht="13.5" customHeight="1" x14ac:dyDescent="0.25">
      <c r="A248" s="133"/>
      <c r="B248" s="134">
        <v>3</v>
      </c>
      <c r="C248" s="136">
        <v>0.45833333333333331</v>
      </c>
      <c r="D248" s="55" t="s">
        <v>119</v>
      </c>
      <c r="E248" s="55">
        <f>Ders_Programı!E249</f>
        <v>0</v>
      </c>
      <c r="F248" s="55">
        <f>Ders_Programı!F249</f>
        <v>0</v>
      </c>
      <c r="G248" s="55">
        <f>Ders_Programı!G249</f>
        <v>0</v>
      </c>
      <c r="H248" s="55">
        <f>Ders_Programı!H249</f>
        <v>0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5">
      <c r="A249" s="133"/>
      <c r="B249" s="133"/>
      <c r="C249" s="133"/>
      <c r="D249" s="55" t="s">
        <v>117</v>
      </c>
      <c r="E249" s="55">
        <f>Ders_Programı!D249</f>
        <v>0</v>
      </c>
      <c r="F249" s="55">
        <f>Ders_Programı!D249</f>
        <v>0</v>
      </c>
      <c r="G249" s="55">
        <f>Ders_Programı!D249</f>
        <v>0</v>
      </c>
      <c r="H249" s="55">
        <f>Ders_Programı!D249</f>
        <v>0</v>
      </c>
      <c r="I249" s="55">
        <f>Ders_Programı!J249</f>
        <v>0</v>
      </c>
      <c r="J249" s="55" t="e">
        <f>Ders_Programı!#REF!</f>
        <v>#REF!</v>
      </c>
      <c r="K249" s="8"/>
    </row>
    <row r="250" spans="1:11" ht="13.5" customHeight="1" x14ac:dyDescent="0.25">
      <c r="A250" s="133"/>
      <c r="B250" s="134">
        <v>4</v>
      </c>
      <c r="C250" s="136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5">
      <c r="A251" s="133"/>
      <c r="B251" s="133"/>
      <c r="C251" s="133"/>
      <c r="D251" s="55" t="s">
        <v>117</v>
      </c>
      <c r="E251" s="55">
        <f>Ders_Programı!D251</f>
        <v>0</v>
      </c>
      <c r="F251" s="55">
        <f>Ders_Programı!D251</f>
        <v>0</v>
      </c>
      <c r="G251" s="55">
        <f>Ders_Programı!D251</f>
        <v>0</v>
      </c>
      <c r="H251" s="55">
        <f>Ders_Programı!D251</f>
        <v>0</v>
      </c>
      <c r="I251" s="55">
        <f>Ders_Programı!J251</f>
        <v>0</v>
      </c>
      <c r="J251" s="55" t="e">
        <f>Ders_Programı!#REF!</f>
        <v>#REF!</v>
      </c>
      <c r="K251" s="8"/>
    </row>
    <row r="252" spans="1:11" ht="13.5" customHeight="1" x14ac:dyDescent="0.25">
      <c r="A252" s="133"/>
      <c r="B252" s="134">
        <v>5</v>
      </c>
      <c r="C252" s="136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5">
      <c r="A253" s="133"/>
      <c r="B253" s="133"/>
      <c r="C253" s="133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 t="e">
        <f>Ders_Programı!#REF!</f>
        <v>#REF!</v>
      </c>
      <c r="K253" s="8"/>
    </row>
    <row r="254" spans="1:11" ht="13.5" customHeight="1" x14ac:dyDescent="0.25">
      <c r="A254" s="133"/>
      <c r="B254" s="134">
        <v>6</v>
      </c>
      <c r="C254" s="136">
        <v>0.625</v>
      </c>
      <c r="D254" s="55" t="s">
        <v>119</v>
      </c>
      <c r="E254" s="55" t="str">
        <f>Ders_Programı!E255</f>
        <v>F206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5">
      <c r="A255" s="133"/>
      <c r="B255" s="133"/>
      <c r="C255" s="133"/>
      <c r="D255" s="55" t="s">
        <v>117</v>
      </c>
      <c r="E255" s="55" t="str">
        <f>Ders_Programı!D255</f>
        <v>Bizans Sanatı II</v>
      </c>
      <c r="F255" s="55" t="str">
        <f>Ders_Programı!D255</f>
        <v>Bizans Sanatı II</v>
      </c>
      <c r="G255" s="55" t="str">
        <f>Ders_Programı!D255</f>
        <v>Bizans Sanatı II</v>
      </c>
      <c r="H255" s="55" t="str">
        <f>Ders_Programı!D255</f>
        <v>Bizans Sanatı II</v>
      </c>
      <c r="I255" s="55">
        <f>Ders_Programı!J255</f>
        <v>2</v>
      </c>
      <c r="J255" s="55" t="e">
        <f>Ders_Programı!#REF!</f>
        <v>#REF!</v>
      </c>
      <c r="K255" s="8"/>
    </row>
    <row r="256" spans="1:11" ht="13.5" customHeight="1" x14ac:dyDescent="0.25">
      <c r="A256" s="133"/>
      <c r="B256" s="134">
        <v>7</v>
      </c>
      <c r="C256" s="136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5">
      <c r="A257" s="133"/>
      <c r="B257" s="133"/>
      <c r="C257" s="133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 t="e">
        <f>Ders_Programı!#REF!</f>
        <v>#REF!</v>
      </c>
      <c r="K257" s="8"/>
    </row>
    <row r="258" spans="1:11" ht="13.5" customHeight="1" x14ac:dyDescent="0.25">
      <c r="A258" s="133"/>
      <c r="B258" s="134">
        <v>8</v>
      </c>
      <c r="C258" s="136">
        <v>0.70833333333333337</v>
      </c>
      <c r="D258" s="55" t="s">
        <v>119</v>
      </c>
      <c r="E258" s="55" t="str">
        <f>Ders_Programı!E259</f>
        <v>D4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5">
      <c r="A259" s="133"/>
      <c r="B259" s="133"/>
      <c r="C259" s="133"/>
      <c r="D259" s="55" t="s">
        <v>117</v>
      </c>
      <c r="E259" s="55" t="str">
        <f>Ders_Programı!D259</f>
        <v>Bitirme Projesi II</v>
      </c>
      <c r="F259" s="55" t="str">
        <f>Ders_Programı!D259</f>
        <v>Bitirme Projesi II</v>
      </c>
      <c r="G259" s="55" t="str">
        <f>Ders_Programı!D259</f>
        <v>Bitirme Projesi II</v>
      </c>
      <c r="H259" s="55" t="str">
        <f>Ders_Programı!D259</f>
        <v>Bitirme Projesi II</v>
      </c>
      <c r="I259" s="55">
        <f>Ders_Programı!J259</f>
        <v>0</v>
      </c>
      <c r="J259" s="55" t="e">
        <f>Ders_Programı!#REF!</f>
        <v>#REF!</v>
      </c>
      <c r="K259" s="8"/>
    </row>
    <row r="260" spans="1:11" ht="13.5" customHeight="1" x14ac:dyDescent="0.25">
      <c r="A260" s="133"/>
      <c r="B260" s="134">
        <v>9</v>
      </c>
      <c r="C260" s="136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5">
      <c r="A261" s="133"/>
      <c r="B261" s="133"/>
      <c r="C261" s="133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 t="e">
        <f>Ders_Programı!#REF!</f>
        <v>#REF!</v>
      </c>
      <c r="K261" s="8"/>
    </row>
    <row r="262" spans="1:11" ht="13.5" customHeight="1" x14ac:dyDescent="0.25">
      <c r="A262" s="133"/>
      <c r="B262" s="134">
        <v>10</v>
      </c>
      <c r="C262" s="136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5">
      <c r="A263" s="133"/>
      <c r="B263" s="133"/>
      <c r="C263" s="133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 t="e">
        <f>Ders_Programı!#REF!</f>
        <v>#REF!</v>
      </c>
      <c r="K263" s="8"/>
    </row>
    <row r="264" spans="1:11" ht="13.5" customHeight="1" x14ac:dyDescent="0.25">
      <c r="A264" s="133"/>
      <c r="B264" s="134">
        <v>11</v>
      </c>
      <c r="C264" s="136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5">
      <c r="A265" s="133"/>
      <c r="B265" s="133"/>
      <c r="C265" s="133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 t="e">
        <f>Ders_Programı!#REF!</f>
        <v>#REF!</v>
      </c>
      <c r="K265" s="8"/>
    </row>
    <row r="266" spans="1:11" ht="13.5" customHeight="1" x14ac:dyDescent="0.25">
      <c r="A266" s="137">
        <f>A244+1</f>
        <v>46186</v>
      </c>
      <c r="B266" s="128">
        <v>1</v>
      </c>
      <c r="C266" s="130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5">
      <c r="A267" s="129"/>
      <c r="B267" s="129"/>
      <c r="C267" s="129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5">
      <c r="A268" s="129"/>
      <c r="B268" s="128">
        <v>2</v>
      </c>
      <c r="C268" s="131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5">
      <c r="A269" s="129"/>
      <c r="B269" s="129"/>
      <c r="C269" s="129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5">
      <c r="A270" s="129"/>
      <c r="B270" s="128">
        <v>3</v>
      </c>
      <c r="C270" s="131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5">
      <c r="A271" s="129"/>
      <c r="B271" s="129"/>
      <c r="C271" s="129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5">
      <c r="A272" s="129"/>
      <c r="B272" s="128">
        <v>4</v>
      </c>
      <c r="C272" s="131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5">
      <c r="A273" s="129"/>
      <c r="B273" s="129"/>
      <c r="C273" s="129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5">
      <c r="A274" s="129"/>
      <c r="B274" s="128">
        <v>5</v>
      </c>
      <c r="C274" s="131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5">
      <c r="A275" s="129"/>
      <c r="B275" s="129"/>
      <c r="C275" s="129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5">
      <c r="A276" s="129"/>
      <c r="B276" s="128">
        <v>6</v>
      </c>
      <c r="C276" s="131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5">
      <c r="A277" s="129"/>
      <c r="B277" s="129"/>
      <c r="C277" s="129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5">
      <c r="A278" s="129"/>
      <c r="B278" s="128">
        <v>7</v>
      </c>
      <c r="C278" s="131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5">
      <c r="A279" s="129"/>
      <c r="B279" s="129"/>
      <c r="C279" s="129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5">
      <c r="A280" s="129"/>
      <c r="B280" s="128">
        <v>8</v>
      </c>
      <c r="C280" s="131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5">
      <c r="A281" s="129"/>
      <c r="B281" s="129"/>
      <c r="C281" s="129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5">
      <c r="A282" s="129"/>
      <c r="B282" s="128">
        <v>9</v>
      </c>
      <c r="C282" s="131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5">
      <c r="A283" s="129"/>
      <c r="B283" s="129"/>
      <c r="C283" s="129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5">
      <c r="A284" s="129"/>
      <c r="B284" s="128">
        <v>10</v>
      </c>
      <c r="C284" s="131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5">
      <c r="A285" s="129"/>
      <c r="B285" s="129"/>
      <c r="C285" s="129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5">
      <c r="A286" s="129"/>
      <c r="B286" s="128">
        <v>11</v>
      </c>
      <c r="C286" s="131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5">
      <c r="A287" s="129"/>
      <c r="B287" s="129"/>
      <c r="C287" s="129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5">
      <c r="A288" s="132">
        <f>A266+1</f>
        <v>46187</v>
      </c>
      <c r="B288" s="134">
        <v>1</v>
      </c>
      <c r="C288" s="135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5">
      <c r="A289" s="133"/>
      <c r="B289" s="133"/>
      <c r="C289" s="133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5">
      <c r="A290" s="133"/>
      <c r="B290" s="134">
        <v>2</v>
      </c>
      <c r="C290" s="136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5">
      <c r="A291" s="133"/>
      <c r="B291" s="133"/>
      <c r="C291" s="133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5">
      <c r="A292" s="133"/>
      <c r="B292" s="134">
        <v>3</v>
      </c>
      <c r="C292" s="136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5">
      <c r="A293" s="133"/>
      <c r="B293" s="133"/>
      <c r="C293" s="133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5">
      <c r="A294" s="133"/>
      <c r="B294" s="134">
        <v>4</v>
      </c>
      <c r="C294" s="136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5">
      <c r="A295" s="133"/>
      <c r="B295" s="133"/>
      <c r="C295" s="133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5">
      <c r="A296" s="133"/>
      <c r="B296" s="134">
        <v>5</v>
      </c>
      <c r="C296" s="136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5">
      <c r="A297" s="133"/>
      <c r="B297" s="133"/>
      <c r="C297" s="133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5">
      <c r="A298" s="133"/>
      <c r="B298" s="134">
        <v>6</v>
      </c>
      <c r="C298" s="136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5">
      <c r="A299" s="133"/>
      <c r="B299" s="133"/>
      <c r="C299" s="133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5">
      <c r="A300" s="133"/>
      <c r="B300" s="134">
        <v>7</v>
      </c>
      <c r="C300" s="136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5">
      <c r="A301" s="133"/>
      <c r="B301" s="133"/>
      <c r="C301" s="133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5">
      <c r="A302" s="133"/>
      <c r="B302" s="134">
        <v>8</v>
      </c>
      <c r="C302" s="136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5">
      <c r="A303" s="133"/>
      <c r="B303" s="133"/>
      <c r="C303" s="133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5">
      <c r="A304" s="133"/>
      <c r="B304" s="134">
        <v>9</v>
      </c>
      <c r="C304" s="136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5">
      <c r="A305" s="133"/>
      <c r="B305" s="133"/>
      <c r="C305" s="133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5">
      <c r="A306" s="133"/>
      <c r="B306" s="134">
        <v>10</v>
      </c>
      <c r="C306" s="136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5">
      <c r="A307" s="133"/>
      <c r="B307" s="133"/>
      <c r="C307" s="133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5">
      <c r="A308" s="133"/>
      <c r="B308" s="134">
        <v>11</v>
      </c>
      <c r="C308" s="136">
        <v>0.83333333333333337</v>
      </c>
      <c r="D308" s="52" t="s">
        <v>119</v>
      </c>
      <c r="E308" s="52">
        <f>Ders_Programı!E268</f>
        <v>0</v>
      </c>
      <c r="F308" s="52">
        <f>Ders_Programı!F268</f>
        <v>0</v>
      </c>
      <c r="G308" s="52">
        <f>Ders_Programı!G268</f>
        <v>0</v>
      </c>
      <c r="H308" s="52">
        <f>Ders_Programı!H268</f>
        <v>0</v>
      </c>
      <c r="I308" s="52" t="e">
        <f>Ders_Programı!#REF!</f>
        <v>#REF!</v>
      </c>
      <c r="J308" s="52" t="e">
        <f>Ders_Programı!#REF!</f>
        <v>#REF!</v>
      </c>
      <c r="K308" s="8"/>
    </row>
    <row r="309" spans="1:11" ht="13.5" customHeight="1" x14ac:dyDescent="0.25">
      <c r="A309" s="133"/>
      <c r="B309" s="133"/>
      <c r="C309" s="133"/>
      <c r="D309" s="52" t="s">
        <v>117</v>
      </c>
      <c r="E309" s="52">
        <f>Ders_Programı!D268</f>
        <v>0</v>
      </c>
      <c r="F309" s="52">
        <f>Ders_Programı!D268</f>
        <v>0</v>
      </c>
      <c r="G309" s="52">
        <f>Ders_Programı!D268</f>
        <v>0</v>
      </c>
      <c r="H309" s="52">
        <f>Ders_Programı!D268</f>
        <v>0</v>
      </c>
      <c r="I309" s="52">
        <f>Ders_Programı!J268</f>
        <v>0</v>
      </c>
      <c r="J309" s="52" t="e">
        <f>Ders_Programı!#REF!</f>
        <v>#REF!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ATICI</cp:lastModifiedBy>
  <cp:lastPrinted>2026-05-15T07:39:24Z</cp:lastPrinted>
  <dcterms:created xsi:type="dcterms:W3CDTF">2015-01-20T08:56:56Z</dcterms:created>
  <dcterms:modified xsi:type="dcterms:W3CDTF">2026-05-18T06:24:56Z</dcterms:modified>
</cp:coreProperties>
</file>